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JAVNE NABAVKE\2022\Javne nabavke 2022\08 Dobra Administrativni materijal 2022\Konkursna dokumentacija administrativni materijal 2022\Partija 2\"/>
    </mc:Choice>
  </mc:AlternateContent>
  <xr:revisionPtr revIDLastSave="0" documentId="13_ncr:1_{7BAE63B8-AA92-4A8C-A081-A4F23CEEC858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H6" i="1" l="1"/>
  <c r="G6" i="1"/>
  <c r="I6" i="1" s="1"/>
  <c r="G7" i="1"/>
  <c r="I7" i="1" s="1"/>
  <c r="H7" i="1"/>
  <c r="G8" i="1"/>
  <c r="I8" i="1" s="1"/>
  <c r="H8" i="1"/>
  <c r="G9" i="1"/>
  <c r="I9" i="1" s="1"/>
  <c r="H9" i="1"/>
  <c r="G10" i="1"/>
  <c r="I10" i="1" s="1"/>
  <c r="H10" i="1"/>
  <c r="G11" i="1"/>
  <c r="I11" i="1" s="1"/>
  <c r="H11" i="1"/>
  <c r="G12" i="1"/>
  <c r="H12" i="1"/>
  <c r="I12" i="1"/>
  <c r="G13" i="1"/>
  <c r="I13" i="1" s="1"/>
  <c r="H13" i="1"/>
  <c r="G14" i="1"/>
  <c r="I14" i="1" s="1"/>
  <c r="H14" i="1"/>
  <c r="G15" i="1"/>
  <c r="I15" i="1" s="1"/>
  <c r="H15" i="1"/>
  <c r="G16" i="1"/>
  <c r="I16" i="1" s="1"/>
  <c r="H16" i="1"/>
  <c r="G17" i="1"/>
  <c r="H17" i="1"/>
  <c r="I17" i="1"/>
  <c r="G18" i="1"/>
  <c r="I18" i="1" s="1"/>
  <c r="H18" i="1"/>
  <c r="G19" i="1"/>
  <c r="I19" i="1" s="1"/>
  <c r="H19" i="1"/>
  <c r="G20" i="1"/>
  <c r="I20" i="1" s="1"/>
  <c r="H20" i="1"/>
  <c r="G21" i="1"/>
  <c r="I21" i="1" s="1"/>
  <c r="H21" i="1"/>
  <c r="G22" i="1"/>
  <c r="I22" i="1" s="1"/>
  <c r="H22" i="1"/>
  <c r="G23" i="1"/>
  <c r="I23" i="1" s="1"/>
  <c r="H23" i="1"/>
  <c r="G24" i="1"/>
  <c r="I24" i="1" s="1"/>
  <c r="H24" i="1"/>
  <c r="G25" i="1"/>
  <c r="H25" i="1"/>
  <c r="I25" i="1"/>
  <c r="G26" i="1"/>
  <c r="I26" i="1" s="1"/>
  <c r="H26" i="1"/>
  <c r="G27" i="1"/>
  <c r="I27" i="1" s="1"/>
  <c r="H27" i="1"/>
  <c r="G28" i="1"/>
  <c r="I28" i="1" s="1"/>
  <c r="H28" i="1"/>
  <c r="G29" i="1"/>
  <c r="H29" i="1"/>
  <c r="I29" i="1"/>
  <c r="G30" i="1"/>
  <c r="H30" i="1"/>
  <c r="I30" i="1"/>
  <c r="G31" i="1"/>
  <c r="I31" i="1" s="1"/>
  <c r="H31" i="1"/>
  <c r="G32" i="1"/>
  <c r="I32" i="1" s="1"/>
  <c r="H32" i="1"/>
  <c r="G33" i="1"/>
  <c r="I33" i="1" s="1"/>
  <c r="H33" i="1"/>
  <c r="G34" i="1"/>
  <c r="H34" i="1"/>
  <c r="I34" i="1"/>
  <c r="G35" i="1"/>
  <c r="I35" i="1" s="1"/>
  <c r="H35" i="1"/>
  <c r="G36" i="1"/>
  <c r="I36" i="1" s="1"/>
  <c r="H36" i="1"/>
  <c r="H39" i="1" l="1"/>
  <c r="H38" i="1"/>
</calcChain>
</file>

<file path=xl/sharedStrings.xml><?xml version="1.0" encoding="utf-8"?>
<sst xmlns="http://schemas.openxmlformats.org/spreadsheetml/2006/main" count="141" uniqueCount="52">
  <si>
    <t>KOM</t>
  </si>
  <si>
    <t>Р.Б</t>
  </si>
  <si>
    <t>Назив</t>
  </si>
  <si>
    <t>Техничке карактеристике - опис</t>
  </si>
  <si>
    <t>Јеиница мере</t>
  </si>
  <si>
    <t>Количина</t>
  </si>
  <si>
    <t>Јединична цена без ПДВ-а</t>
  </si>
  <si>
    <t>Јединична цена са ПДВ-ом</t>
  </si>
  <si>
    <t>Укупна вредност без ПДВ-а</t>
  </si>
  <si>
    <t>Укупна вредност са ПДВ-ом</t>
  </si>
  <si>
    <t>Доставити узорак или каталог</t>
  </si>
  <si>
    <t>Да</t>
  </si>
  <si>
    <t>УКУПНА ВРЕДНОСТ ПОНУДЕ без ПДВ-а</t>
  </si>
  <si>
    <t>УКУПНА ВРЕДНОСТ ПОНУДЕ са ПДВ-ом</t>
  </si>
  <si>
    <t>ЈНД-IV/2022 - Административни материјал</t>
  </si>
  <si>
    <t>Понуђач:</t>
  </si>
  <si>
    <t>ОБРАЗАЦ СТРУКТУРЕ ЦЕНЕ - Партија бр 2 - Тонери</t>
  </si>
  <si>
    <t>TONER ZA LASERSKI ŠTAMPAČ</t>
  </si>
  <si>
    <t>TONER ZA  LASERSKI ŠTAMPAČ</t>
  </si>
  <si>
    <t>HP laser jet 1020-original ili odgovarajući</t>
  </si>
  <si>
    <t>HP laser jet M1522n-original ili odgovarajući</t>
  </si>
  <si>
    <t>HP laser jet M12a-original ili odgovarajući (CF279A)</t>
  </si>
  <si>
    <t>HP PRO M452nw  CRNI original ili odgovarajući</t>
  </si>
  <si>
    <t>Canon MF - 421dw original ili odgovarajući</t>
  </si>
  <si>
    <r>
      <t xml:space="preserve">РОК И НАЧИН ПЛАЋАЊА </t>
    </r>
    <r>
      <rPr>
        <sz val="11"/>
        <color theme="1"/>
        <rFont val="Calibri"/>
        <family val="2"/>
        <scheme val="minor"/>
      </rPr>
      <t>(минимум 30 дана)</t>
    </r>
  </si>
  <si>
    <r>
      <t>РОК ИСПОРУКЕ</t>
    </r>
    <r>
      <rPr>
        <sz val="11"/>
        <color theme="1"/>
        <rFont val="Calibri"/>
        <family val="2"/>
        <scheme val="minor"/>
      </rPr>
      <t xml:space="preserve"> (максимум 5 дана од захтева наручиоца)</t>
    </r>
  </si>
  <si>
    <t xml:space="preserve"> HP MFP M130A original ili odgovarajući</t>
  </si>
  <si>
    <t>HP MFP M130fw original ili odgovarajući</t>
  </si>
  <si>
    <t>HP Laser Jet Pro MFP M227 original ili odgovarajući</t>
  </si>
  <si>
    <t>HP LASER JET PRO MFP 428dw original ili odgovarajući</t>
  </si>
  <si>
    <r>
      <t xml:space="preserve">HP LASER JET PRO HP200 COLOR M251n </t>
    </r>
    <r>
      <rPr>
        <b/>
        <sz val="10"/>
        <color theme="1"/>
        <rFont val="Calibri"/>
        <family val="2"/>
        <scheme val="minor"/>
      </rPr>
      <t>ŽUTI</t>
    </r>
    <r>
      <rPr>
        <sz val="10"/>
        <color theme="1"/>
        <rFont val="Calibri"/>
        <family val="2"/>
        <scheme val="minor"/>
      </rPr>
      <t xml:space="preserve"> original ili odgovarajući</t>
    </r>
  </si>
  <si>
    <r>
      <t xml:space="preserve">HP LASER JET PRO HP200 COLOR M251n </t>
    </r>
    <r>
      <rPr>
        <b/>
        <sz val="10"/>
        <color theme="1"/>
        <rFont val="Calibri"/>
        <family val="2"/>
        <scheme val="minor"/>
      </rPr>
      <t>CRVENI</t>
    </r>
    <r>
      <rPr>
        <sz val="10"/>
        <color theme="1"/>
        <rFont val="Calibri"/>
        <family val="2"/>
        <scheme val="minor"/>
      </rPr>
      <t xml:space="preserve"> original ili odgovarajući</t>
    </r>
  </si>
  <si>
    <r>
      <t xml:space="preserve">HP LASER JET PRO HP200 COLOR M252n original </t>
    </r>
    <r>
      <rPr>
        <b/>
        <sz val="10"/>
        <color theme="1"/>
        <rFont val="Calibri"/>
        <family val="2"/>
        <scheme val="minor"/>
      </rPr>
      <t>CRNI</t>
    </r>
    <r>
      <rPr>
        <sz val="10"/>
        <color theme="1"/>
        <rFont val="Calibri"/>
        <family val="2"/>
        <scheme val="minor"/>
      </rPr>
      <t xml:space="preserve"> original ili odgovarajući</t>
    </r>
  </si>
  <si>
    <r>
      <t xml:space="preserve">HP LASER JET PRO HP200 COLOR M252n </t>
    </r>
    <r>
      <rPr>
        <b/>
        <sz val="10"/>
        <color theme="1"/>
        <rFont val="Calibri"/>
        <family val="2"/>
        <scheme val="minor"/>
      </rPr>
      <t>PLAVI</t>
    </r>
    <r>
      <rPr>
        <sz val="10"/>
        <color theme="1"/>
        <rFont val="Calibri"/>
        <family val="2"/>
        <scheme val="minor"/>
      </rPr>
      <t xml:space="preserve"> original ili odgovarajući  </t>
    </r>
  </si>
  <si>
    <r>
      <t xml:space="preserve">HP LASER JET PRO HP200 COLOR M252n </t>
    </r>
    <r>
      <rPr>
        <b/>
        <sz val="10"/>
        <color theme="1"/>
        <rFont val="Calibri"/>
        <family val="2"/>
        <scheme val="minor"/>
      </rPr>
      <t>ŽUTI</t>
    </r>
    <r>
      <rPr>
        <sz val="10"/>
        <color theme="1"/>
        <rFont val="Calibri"/>
        <family val="2"/>
        <scheme val="minor"/>
      </rPr>
      <t xml:space="preserve"> original ili odgovarajući </t>
    </r>
  </si>
  <si>
    <r>
      <t xml:space="preserve">HP LASER JET PRO HP200 COLOR M252n </t>
    </r>
    <r>
      <rPr>
        <b/>
        <sz val="10"/>
        <color theme="1"/>
        <rFont val="Calibri"/>
        <family val="2"/>
        <scheme val="minor"/>
      </rPr>
      <t>CRVENI</t>
    </r>
    <r>
      <rPr>
        <sz val="10"/>
        <color theme="1"/>
        <rFont val="Calibri"/>
        <family val="2"/>
        <scheme val="minor"/>
      </rPr>
      <t xml:space="preserve"> original ili odgovarajući </t>
    </r>
  </si>
  <si>
    <t xml:space="preserve">HP LASER JET P2035 original ili odgovarajući </t>
  </si>
  <si>
    <t xml:space="preserve">Laser jet PRO 400 M401a original ili odgovarajući </t>
  </si>
  <si>
    <t xml:space="preserve">LASER JET Pro MFP M127fn original ili odgovarajući </t>
  </si>
  <si>
    <t>Toner za laserski štampač laser Jet pro М402dn original ili odgovarajući</t>
  </si>
  <si>
    <t>Toner za laserski štampač laser Jet pro МFP426fdn original ili odgovarajući</t>
  </si>
  <si>
    <r>
      <t xml:space="preserve">HP PRO M452nw  </t>
    </r>
    <r>
      <rPr>
        <b/>
        <sz val="10"/>
        <color theme="1"/>
        <rFont val="Calibri"/>
        <family val="2"/>
        <scheme val="minor"/>
      </rPr>
      <t>PLAVI</t>
    </r>
    <r>
      <rPr>
        <sz val="10"/>
        <color theme="1"/>
        <rFont val="Calibri"/>
        <family val="2"/>
        <scheme val="minor"/>
      </rPr>
      <t xml:space="preserve"> original ili odgovarajući</t>
    </r>
  </si>
  <si>
    <r>
      <t xml:space="preserve">HP PRO M452nw  </t>
    </r>
    <r>
      <rPr>
        <b/>
        <sz val="10"/>
        <color theme="1"/>
        <rFont val="Calibri"/>
        <family val="2"/>
        <scheme val="minor"/>
      </rPr>
      <t>ŽUTI</t>
    </r>
    <r>
      <rPr>
        <sz val="10"/>
        <color theme="1"/>
        <rFont val="Calibri"/>
        <family val="2"/>
        <scheme val="minor"/>
      </rPr>
      <t xml:space="preserve"> original ili odgovarajući</t>
    </r>
  </si>
  <si>
    <r>
      <t xml:space="preserve">HP PRO M452nw  </t>
    </r>
    <r>
      <rPr>
        <b/>
        <sz val="10"/>
        <color theme="1"/>
        <rFont val="Calibri"/>
        <family val="2"/>
        <scheme val="minor"/>
      </rPr>
      <t>CRVENI</t>
    </r>
    <r>
      <rPr>
        <sz val="10"/>
        <color theme="1"/>
        <rFont val="Calibri"/>
        <family val="2"/>
        <scheme val="minor"/>
      </rPr>
      <t xml:space="preserve"> original ili odgovarajući</t>
    </r>
  </si>
  <si>
    <r>
      <t xml:space="preserve">HP Laser Jet CP1025nw </t>
    </r>
    <r>
      <rPr>
        <b/>
        <sz val="10"/>
        <color rgb="FF000000"/>
        <rFont val="Calibri"/>
        <family val="2"/>
        <scheme val="minor"/>
      </rPr>
      <t>CRNI</t>
    </r>
    <r>
      <rPr>
        <sz val="10"/>
        <color rgb="FF000000"/>
        <rFont val="Calibri"/>
        <family val="2"/>
        <scheme val="minor"/>
      </rPr>
      <t xml:space="preserve"> original ili odgovarajući</t>
    </r>
  </si>
  <si>
    <r>
      <t xml:space="preserve">HP Laser Jet CP1025nw </t>
    </r>
    <r>
      <rPr>
        <b/>
        <sz val="10"/>
        <color rgb="FF000000"/>
        <rFont val="Calibri"/>
        <family val="2"/>
        <scheme val="minor"/>
      </rPr>
      <t>PLAVI</t>
    </r>
    <r>
      <rPr>
        <sz val="10"/>
        <color rgb="FF000000"/>
        <rFont val="Calibri"/>
        <family val="2"/>
        <scheme val="minor"/>
      </rPr>
      <t xml:space="preserve"> original ili odgovarajući</t>
    </r>
  </si>
  <si>
    <r>
      <t xml:space="preserve">HP Laser Jet CP1025nw </t>
    </r>
    <r>
      <rPr>
        <b/>
        <sz val="10"/>
        <color rgb="FF000000"/>
        <rFont val="Calibri"/>
        <family val="2"/>
        <scheme val="minor"/>
      </rPr>
      <t>CRVENI</t>
    </r>
    <r>
      <rPr>
        <sz val="10"/>
        <color rgb="FF000000"/>
        <rFont val="Calibri"/>
        <family val="2"/>
        <scheme val="minor"/>
      </rPr>
      <t xml:space="preserve"> original ili odgovarajući</t>
    </r>
  </si>
  <si>
    <r>
      <t xml:space="preserve">HP Laser Jet CP1025nw </t>
    </r>
    <r>
      <rPr>
        <b/>
        <sz val="10"/>
        <color rgb="FF000000"/>
        <rFont val="Calibri"/>
        <family val="2"/>
        <scheme val="minor"/>
      </rPr>
      <t>ŽUTI</t>
    </r>
    <r>
      <rPr>
        <sz val="10"/>
        <color rgb="FF000000"/>
        <rFont val="Calibri"/>
        <family val="2"/>
        <scheme val="minor"/>
      </rPr>
      <t xml:space="preserve"> original ili odgovarajući</t>
    </r>
  </si>
  <si>
    <r>
      <t>HP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Color</t>
    </r>
    <r>
      <rPr>
        <sz val="10"/>
        <color theme="1"/>
        <rFont val="Calibri"/>
        <family val="2"/>
        <scheme val="minor"/>
      </rPr>
      <t xml:space="preserve"> LaserJet Pro M454dw - </t>
    </r>
    <r>
      <rPr>
        <b/>
        <sz val="10"/>
        <color theme="1"/>
        <rFont val="Calibri"/>
        <family val="2"/>
        <scheme val="minor"/>
      </rPr>
      <t>CRNI</t>
    </r>
    <r>
      <rPr>
        <sz val="10"/>
        <color theme="1"/>
        <rFont val="Calibri"/>
        <family val="2"/>
        <scheme val="minor"/>
      </rPr>
      <t xml:space="preserve"> W2030A original ili odgovarajući</t>
    </r>
  </si>
  <si>
    <r>
      <t>HP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Color</t>
    </r>
    <r>
      <rPr>
        <sz val="10"/>
        <color theme="1"/>
        <rFont val="Calibri"/>
        <family val="2"/>
        <scheme val="minor"/>
      </rPr>
      <t xml:space="preserve"> LaserJet Pro M454dw -</t>
    </r>
    <r>
      <rPr>
        <b/>
        <sz val="10"/>
        <color theme="1"/>
        <rFont val="Calibri"/>
        <family val="2"/>
        <scheme val="minor"/>
      </rPr>
      <t>PLAVI</t>
    </r>
    <r>
      <rPr>
        <sz val="10"/>
        <color theme="1"/>
        <rFont val="Calibri"/>
        <family val="2"/>
        <scheme val="minor"/>
      </rPr>
      <t xml:space="preserve"> W2031A original ili odgovarajući</t>
    </r>
  </si>
  <si>
    <r>
      <t>HP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Color</t>
    </r>
    <r>
      <rPr>
        <sz val="10"/>
        <color theme="1"/>
        <rFont val="Calibri"/>
        <family val="2"/>
        <scheme val="minor"/>
      </rPr>
      <t xml:space="preserve"> LaserJet Pro M454dw - </t>
    </r>
    <r>
      <rPr>
        <b/>
        <sz val="10"/>
        <color theme="1"/>
        <rFont val="Calibri"/>
        <family val="2"/>
        <scheme val="minor"/>
      </rPr>
      <t>ŽUTI</t>
    </r>
    <r>
      <rPr>
        <sz val="10"/>
        <color theme="1"/>
        <rFont val="Calibri"/>
        <family val="2"/>
        <scheme val="minor"/>
      </rPr>
      <t xml:space="preserve"> W2032A original ili odgovarajući</t>
    </r>
  </si>
  <si>
    <r>
      <t>HP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Color</t>
    </r>
    <r>
      <rPr>
        <sz val="10"/>
        <color theme="1"/>
        <rFont val="Calibri"/>
        <family val="2"/>
        <scheme val="minor"/>
      </rPr>
      <t xml:space="preserve"> LaserJet Pro M454dw - </t>
    </r>
    <r>
      <rPr>
        <b/>
        <sz val="10"/>
        <color theme="1"/>
        <rFont val="Calibri"/>
        <family val="2"/>
        <scheme val="minor"/>
      </rPr>
      <t>CRVENI</t>
    </r>
    <r>
      <rPr>
        <sz val="10"/>
        <color theme="1"/>
        <rFont val="Calibri"/>
        <family val="2"/>
        <scheme val="minor"/>
      </rPr>
      <t xml:space="preserve"> W2033A original ili odgovarajući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</si>
</sst>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name val="Arial"/>
      <family val="2"/>
      <charset val="238"/>
    </font>
    <font>
      <sz val="1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0" fillId="0" borderId="2" xfId="0" applyNumberFormat="1" applyBorder="1" applyAlignment="1" applyProtection="1">
      <alignment horizontal="right" vertical="center"/>
      <protection hidden="1"/>
    </xf>
    <xf numFmtId="0" fontId="2" fillId="0" borderId="2" xfId="0" applyFont="1" applyFill="1" applyBorder="1" applyAlignment="1">
      <alignment horizontal="center" vertical="center" wrapText="1"/>
    </xf>
    <xf numFmtId="4" fontId="0" fillId="0" borderId="2" xfId="0" applyNumberFormat="1" applyBorder="1" applyAlignment="1" applyProtection="1">
      <alignment horizontal="right" vertical="center"/>
      <protection locked="0" hidden="1"/>
    </xf>
    <xf numFmtId="4" fontId="3" fillId="0" borderId="0" xfId="0" applyNumberFormat="1" applyFont="1" applyFill="1" applyBorder="1" applyAlignment="1" applyProtection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/>
    <xf numFmtId="1" fontId="0" fillId="0" borderId="2" xfId="0" applyNumberFormat="1" applyBorder="1" applyAlignment="1">
      <alignment horizontal="center" vertical="center" wrapText="1"/>
    </xf>
    <xf numFmtId="1" fontId="8" fillId="0" borderId="2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horizontal="right" wrapText="1"/>
    </xf>
    <xf numFmtId="0" fontId="12" fillId="0" borderId="0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wrapText="1"/>
    </xf>
    <xf numFmtId="4" fontId="13" fillId="0" borderId="2" xfId="0" applyNumberFormat="1" applyFont="1" applyBorder="1" applyAlignment="1">
      <alignment wrapText="1"/>
    </xf>
    <xf numFmtId="4" fontId="13" fillId="2" borderId="2" xfId="0" applyNumberFormat="1" applyFont="1" applyFill="1" applyBorder="1" applyAlignment="1">
      <alignment wrapText="1"/>
    </xf>
    <xf numFmtId="0" fontId="12" fillId="0" borderId="12" xfId="0" applyFont="1" applyBorder="1" applyAlignment="1">
      <alignment wrapText="1"/>
    </xf>
    <xf numFmtId="0" fontId="12" fillId="2" borderId="12" xfId="0" applyFont="1" applyFill="1" applyBorder="1" applyAlignment="1">
      <alignment wrapText="1"/>
    </xf>
    <xf numFmtId="0" fontId="12" fillId="0" borderId="0" xfId="0" applyFont="1" applyAlignment="1">
      <alignment wrapText="1"/>
    </xf>
    <xf numFmtId="0" fontId="11" fillId="0" borderId="0" xfId="0" applyFont="1" applyFill="1" applyBorder="1" applyAlignment="1" applyProtection="1">
      <alignment vertical="center"/>
    </xf>
    <xf numFmtId="0" fontId="12" fillId="2" borderId="2" xfId="0" applyFont="1" applyFill="1" applyBorder="1" applyAlignment="1">
      <alignment wrapText="1"/>
    </xf>
    <xf numFmtId="0" fontId="0" fillId="0" borderId="13" xfId="0" applyBorder="1" applyAlignment="1">
      <alignment horizontal="center" vertical="center" wrapText="1"/>
    </xf>
    <xf numFmtId="4" fontId="10" fillId="0" borderId="13" xfId="0" applyNumberFormat="1" applyFont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5" fillId="0" borderId="2" xfId="0" applyFont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0" fontId="14" fillId="3" borderId="2" xfId="0" applyFont="1" applyFill="1" applyBorder="1" applyAlignment="1">
      <alignment vertical="center" wrapText="1"/>
    </xf>
    <xf numFmtId="0" fontId="0" fillId="0" borderId="11" xfId="0" applyBorder="1" applyAlignment="1">
      <alignment horizontal="center" wrapText="1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0" fontId="4" fillId="0" borderId="7" xfId="0" applyFont="1" applyFill="1" applyBorder="1" applyAlignment="1" applyProtection="1">
      <alignment horizontal="center" vertical="center"/>
    </xf>
    <xf numFmtId="0" fontId="4" fillId="0" borderId="8" xfId="0" applyFont="1" applyFill="1" applyBorder="1" applyAlignment="1" applyProtection="1">
      <alignment horizontal="center" vertical="center"/>
    </xf>
    <xf numFmtId="0" fontId="4" fillId="0" borderId="9" xfId="0" applyFont="1" applyFill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wrapText="1"/>
      <protection locked="0"/>
    </xf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4" fontId="5" fillId="0" borderId="3" xfId="0" applyNumberFormat="1" applyFont="1" applyFill="1" applyBorder="1" applyAlignment="1" applyProtection="1">
      <alignment horizontal="right" vertical="center"/>
    </xf>
    <xf numFmtId="4" fontId="5" fillId="0" borderId="1" xfId="0" applyNumberFormat="1" applyFont="1" applyFill="1" applyBorder="1" applyAlignment="1" applyProtection="1">
      <alignment horizontal="right" vertical="center"/>
    </xf>
    <xf numFmtId="0" fontId="0" fillId="0" borderId="10" xfId="0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"/>
  <sheetViews>
    <sheetView showZeros="0" tabSelected="1" workbookViewId="0">
      <selection activeCell="F7" sqref="F7"/>
    </sheetView>
  </sheetViews>
  <sheetFormatPr defaultRowHeight="14.4" x14ac:dyDescent="0.3"/>
  <cols>
    <col min="1" max="1" width="4.44140625" style="4" customWidth="1"/>
    <col min="2" max="2" width="29.44140625" style="23" customWidth="1"/>
    <col min="3" max="3" width="25.21875" style="1" customWidth="1"/>
    <col min="4" max="5" width="9.109375" style="4"/>
    <col min="6" max="6" width="11" customWidth="1"/>
    <col min="7" max="7" width="11.44140625" customWidth="1"/>
    <col min="8" max="9" width="12.6640625" customWidth="1"/>
    <col min="10" max="10" width="9.109375" style="4"/>
  </cols>
  <sheetData>
    <row r="1" spans="1:10" ht="46.5" customHeight="1" x14ac:dyDescent="0.3">
      <c r="B1" s="43" t="s">
        <v>16</v>
      </c>
      <c r="C1" s="43"/>
      <c r="D1" s="43"/>
      <c r="E1" s="43"/>
      <c r="F1" s="43"/>
      <c r="G1" s="43"/>
      <c r="H1" s="43"/>
      <c r="I1" s="43"/>
    </row>
    <row r="2" spans="1:10" ht="30" customHeight="1" x14ac:dyDescent="0.3">
      <c r="B2" s="44" t="s">
        <v>14</v>
      </c>
      <c r="C2" s="44"/>
      <c r="D2" s="44"/>
      <c r="E2" s="44"/>
      <c r="F2" s="44"/>
      <c r="G2" s="44"/>
      <c r="H2" s="44"/>
      <c r="I2" s="44"/>
    </row>
    <row r="3" spans="1:10" s="10" customFormat="1" ht="21.75" customHeight="1" x14ac:dyDescent="0.3">
      <c r="A3" s="9"/>
      <c r="B3" s="15" t="s">
        <v>15</v>
      </c>
      <c r="C3" s="42"/>
      <c r="D3" s="42"/>
      <c r="E3" s="42"/>
      <c r="F3" s="42"/>
      <c r="G3" s="42"/>
      <c r="H3" s="42"/>
      <c r="J3" s="9"/>
    </row>
    <row r="4" spans="1:10" x14ac:dyDescent="0.3">
      <c r="B4" s="16"/>
    </row>
    <row r="5" spans="1:10" ht="43.2" x14ac:dyDescent="0.3">
      <c r="A5" s="2" t="s">
        <v>1</v>
      </c>
      <c r="B5" s="17" t="s">
        <v>2</v>
      </c>
      <c r="C5" s="30" t="s">
        <v>3</v>
      </c>
      <c r="D5" s="3" t="s">
        <v>4</v>
      </c>
      <c r="E5" s="2" t="s">
        <v>5</v>
      </c>
      <c r="F5" s="3" t="s">
        <v>6</v>
      </c>
      <c r="G5" s="3" t="s">
        <v>7</v>
      </c>
      <c r="H5" s="3" t="s">
        <v>8</v>
      </c>
      <c r="I5" s="3" t="s">
        <v>9</v>
      </c>
      <c r="J5" s="6" t="s">
        <v>10</v>
      </c>
    </row>
    <row r="6" spans="1:10" ht="27.6" x14ac:dyDescent="0.3">
      <c r="A6" s="2">
        <v>1</v>
      </c>
      <c r="B6" s="18" t="s">
        <v>18</v>
      </c>
      <c r="C6" s="31" t="s">
        <v>19</v>
      </c>
      <c r="D6" s="26" t="s">
        <v>0</v>
      </c>
      <c r="E6" s="11">
        <v>3</v>
      </c>
      <c r="F6" s="7"/>
      <c r="G6" s="5">
        <f>F6*1.2</f>
        <v>0</v>
      </c>
      <c r="H6" s="5">
        <f>E6*F6</f>
        <v>0</v>
      </c>
      <c r="I6" s="5">
        <f>E6*G6</f>
        <v>0</v>
      </c>
      <c r="J6" s="2" t="s">
        <v>11</v>
      </c>
    </row>
    <row r="7" spans="1:10" ht="27.6" x14ac:dyDescent="0.3">
      <c r="A7" s="2">
        <v>2</v>
      </c>
      <c r="B7" s="18" t="s">
        <v>18</v>
      </c>
      <c r="C7" s="31" t="s">
        <v>20</v>
      </c>
      <c r="D7" s="26" t="s">
        <v>0</v>
      </c>
      <c r="E7" s="11">
        <v>3</v>
      </c>
      <c r="F7" s="7"/>
      <c r="G7" s="5">
        <f t="shared" ref="G7:G36" si="0">F7*1.2</f>
        <v>0</v>
      </c>
      <c r="H7" s="5">
        <f t="shared" ref="H7:H36" si="1">E7*F7</f>
        <v>0</v>
      </c>
      <c r="I7" s="5">
        <f t="shared" ref="I7:I36" si="2">E7*G7</f>
        <v>0</v>
      </c>
      <c r="J7" s="2" t="s">
        <v>11</v>
      </c>
    </row>
    <row r="8" spans="1:10" ht="27.6" x14ac:dyDescent="0.3">
      <c r="A8" s="2">
        <v>3</v>
      </c>
      <c r="B8" s="18" t="s">
        <v>18</v>
      </c>
      <c r="C8" s="31" t="s">
        <v>29</v>
      </c>
      <c r="D8" s="26" t="s">
        <v>0</v>
      </c>
      <c r="E8" s="11">
        <v>10</v>
      </c>
      <c r="F8" s="7"/>
      <c r="G8" s="5">
        <f t="shared" si="0"/>
        <v>0</v>
      </c>
      <c r="H8" s="5">
        <f t="shared" si="1"/>
        <v>0</v>
      </c>
      <c r="I8" s="5">
        <f t="shared" si="2"/>
        <v>0</v>
      </c>
      <c r="J8" s="2" t="s">
        <v>11</v>
      </c>
    </row>
    <row r="9" spans="1:10" ht="41.4" x14ac:dyDescent="0.3">
      <c r="A9" s="2">
        <v>4</v>
      </c>
      <c r="B9" s="18" t="s">
        <v>18</v>
      </c>
      <c r="C9" s="32" t="s">
        <v>30</v>
      </c>
      <c r="D9" s="26" t="s">
        <v>0</v>
      </c>
      <c r="E9" s="11">
        <v>1</v>
      </c>
      <c r="F9" s="7"/>
      <c r="G9" s="5">
        <f t="shared" si="0"/>
        <v>0</v>
      </c>
      <c r="H9" s="5">
        <f t="shared" si="1"/>
        <v>0</v>
      </c>
      <c r="I9" s="5">
        <f t="shared" si="2"/>
        <v>0</v>
      </c>
      <c r="J9" s="2" t="s">
        <v>11</v>
      </c>
    </row>
    <row r="10" spans="1:10" ht="41.4" x14ac:dyDescent="0.3">
      <c r="A10" s="2">
        <v>5</v>
      </c>
      <c r="B10" s="18" t="s">
        <v>18</v>
      </c>
      <c r="C10" s="32" t="s">
        <v>31</v>
      </c>
      <c r="D10" s="26" t="s">
        <v>0</v>
      </c>
      <c r="E10" s="11">
        <v>1</v>
      </c>
      <c r="F10" s="7"/>
      <c r="G10" s="5">
        <f t="shared" si="0"/>
        <v>0</v>
      </c>
      <c r="H10" s="5">
        <f t="shared" si="1"/>
        <v>0</v>
      </c>
      <c r="I10" s="5">
        <f t="shared" si="2"/>
        <v>0</v>
      </c>
      <c r="J10" s="2" t="s">
        <v>11</v>
      </c>
    </row>
    <row r="11" spans="1:10" ht="41.4" x14ac:dyDescent="0.3">
      <c r="A11" s="2">
        <v>6</v>
      </c>
      <c r="B11" s="18" t="s">
        <v>18</v>
      </c>
      <c r="C11" s="32" t="s">
        <v>32</v>
      </c>
      <c r="D11" s="26" t="s">
        <v>0</v>
      </c>
      <c r="E11" s="11">
        <v>8</v>
      </c>
      <c r="F11" s="7"/>
      <c r="G11" s="5">
        <f t="shared" si="0"/>
        <v>0</v>
      </c>
      <c r="H11" s="5">
        <f t="shared" si="1"/>
        <v>0</v>
      </c>
      <c r="I11" s="5">
        <f t="shared" si="2"/>
        <v>0</v>
      </c>
      <c r="J11" s="2" t="s">
        <v>11</v>
      </c>
    </row>
    <row r="12" spans="1:10" ht="41.4" x14ac:dyDescent="0.3">
      <c r="A12" s="2">
        <v>7</v>
      </c>
      <c r="B12" s="18" t="s">
        <v>18</v>
      </c>
      <c r="C12" s="32" t="s">
        <v>33</v>
      </c>
      <c r="D12" s="26" t="s">
        <v>0</v>
      </c>
      <c r="E12" s="11">
        <v>8</v>
      </c>
      <c r="F12" s="7"/>
      <c r="G12" s="5">
        <f t="shared" si="0"/>
        <v>0</v>
      </c>
      <c r="H12" s="5">
        <f t="shared" si="1"/>
        <v>0</v>
      </c>
      <c r="I12" s="5">
        <f t="shared" si="2"/>
        <v>0</v>
      </c>
      <c r="J12" s="2" t="s">
        <v>11</v>
      </c>
    </row>
    <row r="13" spans="1:10" ht="41.4" x14ac:dyDescent="0.3">
      <c r="A13" s="2">
        <v>8</v>
      </c>
      <c r="B13" s="18" t="s">
        <v>18</v>
      </c>
      <c r="C13" s="32" t="s">
        <v>34</v>
      </c>
      <c r="D13" s="26" t="s">
        <v>0</v>
      </c>
      <c r="E13" s="11">
        <v>8</v>
      </c>
      <c r="F13" s="7"/>
      <c r="G13" s="5">
        <f t="shared" si="0"/>
        <v>0</v>
      </c>
      <c r="H13" s="5">
        <f t="shared" si="1"/>
        <v>0</v>
      </c>
      <c r="I13" s="5">
        <f t="shared" si="2"/>
        <v>0</v>
      </c>
      <c r="J13" s="2" t="s">
        <v>11</v>
      </c>
    </row>
    <row r="14" spans="1:10" ht="41.4" x14ac:dyDescent="0.3">
      <c r="A14" s="2">
        <v>9</v>
      </c>
      <c r="B14" s="18" t="s">
        <v>18</v>
      </c>
      <c r="C14" s="32" t="s">
        <v>35</v>
      </c>
      <c r="D14" s="26" t="s">
        <v>0</v>
      </c>
      <c r="E14" s="11">
        <v>8</v>
      </c>
      <c r="F14" s="7"/>
      <c r="G14" s="5">
        <f t="shared" si="0"/>
        <v>0</v>
      </c>
      <c r="H14" s="5">
        <f t="shared" si="1"/>
        <v>0</v>
      </c>
      <c r="I14" s="5">
        <f t="shared" si="2"/>
        <v>0</v>
      </c>
      <c r="J14" s="2" t="s">
        <v>11</v>
      </c>
    </row>
    <row r="15" spans="1:10" ht="24" x14ac:dyDescent="0.3">
      <c r="A15" s="2">
        <v>10</v>
      </c>
      <c r="B15" s="18" t="s">
        <v>18</v>
      </c>
      <c r="C15" s="33" t="s">
        <v>36</v>
      </c>
      <c r="D15" s="26" t="s">
        <v>0</v>
      </c>
      <c r="E15" s="11">
        <v>52</v>
      </c>
      <c r="F15" s="7"/>
      <c r="G15" s="5">
        <f t="shared" si="0"/>
        <v>0</v>
      </c>
      <c r="H15" s="5">
        <f t="shared" si="1"/>
        <v>0</v>
      </c>
      <c r="I15" s="5">
        <f t="shared" si="2"/>
        <v>0</v>
      </c>
      <c r="J15" s="2" t="s">
        <v>11</v>
      </c>
    </row>
    <row r="16" spans="1:10" ht="27.6" x14ac:dyDescent="0.3">
      <c r="A16" s="2">
        <v>11</v>
      </c>
      <c r="B16" s="18" t="s">
        <v>18</v>
      </c>
      <c r="C16" s="32" t="s">
        <v>37</v>
      </c>
      <c r="D16" s="26" t="s">
        <v>0</v>
      </c>
      <c r="E16" s="11">
        <v>8</v>
      </c>
      <c r="F16" s="7"/>
      <c r="G16" s="5">
        <f t="shared" si="0"/>
        <v>0</v>
      </c>
      <c r="H16" s="5">
        <f t="shared" si="1"/>
        <v>0</v>
      </c>
      <c r="I16" s="5">
        <f t="shared" si="2"/>
        <v>0</v>
      </c>
      <c r="J16" s="2" t="s">
        <v>11</v>
      </c>
    </row>
    <row r="17" spans="1:10" ht="27.6" x14ac:dyDescent="0.3">
      <c r="A17" s="2">
        <v>12</v>
      </c>
      <c r="B17" s="19" t="s">
        <v>17</v>
      </c>
      <c r="C17" s="32" t="s">
        <v>38</v>
      </c>
      <c r="D17" s="27" t="s">
        <v>0</v>
      </c>
      <c r="E17" s="11">
        <v>10</v>
      </c>
      <c r="F17" s="7"/>
      <c r="G17" s="5">
        <f t="shared" si="0"/>
        <v>0</v>
      </c>
      <c r="H17" s="5">
        <f t="shared" si="1"/>
        <v>0</v>
      </c>
      <c r="I17" s="5">
        <f t="shared" si="2"/>
        <v>0</v>
      </c>
      <c r="J17" s="2" t="s">
        <v>11</v>
      </c>
    </row>
    <row r="18" spans="1:10" ht="41.4" x14ac:dyDescent="0.3">
      <c r="A18" s="2">
        <v>13</v>
      </c>
      <c r="B18" s="19" t="s">
        <v>17</v>
      </c>
      <c r="C18" s="34" t="s">
        <v>39</v>
      </c>
      <c r="D18" s="27" t="s">
        <v>0</v>
      </c>
      <c r="E18" s="11">
        <v>29</v>
      </c>
      <c r="F18" s="7"/>
      <c r="G18" s="5">
        <f t="shared" si="0"/>
        <v>0</v>
      </c>
      <c r="H18" s="5">
        <f t="shared" si="1"/>
        <v>0</v>
      </c>
      <c r="I18" s="5">
        <f t="shared" si="2"/>
        <v>0</v>
      </c>
      <c r="J18" s="2" t="s">
        <v>11</v>
      </c>
    </row>
    <row r="19" spans="1:10" ht="41.4" x14ac:dyDescent="0.3">
      <c r="A19" s="2">
        <v>14</v>
      </c>
      <c r="B19" s="19" t="s">
        <v>17</v>
      </c>
      <c r="C19" s="34" t="s">
        <v>40</v>
      </c>
      <c r="D19" s="27" t="s">
        <v>0</v>
      </c>
      <c r="E19" s="11">
        <v>10</v>
      </c>
      <c r="F19" s="7"/>
      <c r="G19" s="5">
        <f t="shared" si="0"/>
        <v>0</v>
      </c>
      <c r="H19" s="5">
        <f t="shared" si="1"/>
        <v>0</v>
      </c>
      <c r="I19" s="5">
        <f t="shared" si="2"/>
        <v>0</v>
      </c>
      <c r="J19" s="2" t="s">
        <v>11</v>
      </c>
    </row>
    <row r="20" spans="1:10" ht="27.6" x14ac:dyDescent="0.3">
      <c r="A20" s="2">
        <v>15</v>
      </c>
      <c r="B20" s="20" t="s">
        <v>17</v>
      </c>
      <c r="C20" s="34" t="s">
        <v>21</v>
      </c>
      <c r="D20" s="28" t="s">
        <v>0</v>
      </c>
      <c r="E20" s="11">
        <v>11</v>
      </c>
      <c r="F20" s="7"/>
      <c r="G20" s="5">
        <f t="shared" si="0"/>
        <v>0</v>
      </c>
      <c r="H20" s="5">
        <f t="shared" si="1"/>
        <v>0</v>
      </c>
      <c r="I20" s="5">
        <f t="shared" si="2"/>
        <v>0</v>
      </c>
      <c r="J20" s="2" t="s">
        <v>11</v>
      </c>
    </row>
    <row r="21" spans="1:10" ht="27.6" x14ac:dyDescent="0.3">
      <c r="A21" s="2">
        <v>16</v>
      </c>
      <c r="B21" s="18" t="s">
        <v>18</v>
      </c>
      <c r="C21" s="32" t="s">
        <v>22</v>
      </c>
      <c r="D21" s="28" t="s">
        <v>0</v>
      </c>
      <c r="E21" s="11">
        <v>1</v>
      </c>
      <c r="F21" s="7"/>
      <c r="G21" s="5">
        <f t="shared" si="0"/>
        <v>0</v>
      </c>
      <c r="H21" s="5">
        <f t="shared" si="1"/>
        <v>0</v>
      </c>
      <c r="I21" s="5">
        <f t="shared" si="2"/>
        <v>0</v>
      </c>
      <c r="J21" s="2" t="s">
        <v>11</v>
      </c>
    </row>
    <row r="22" spans="1:10" ht="27.6" x14ac:dyDescent="0.3">
      <c r="A22" s="2">
        <v>17</v>
      </c>
      <c r="B22" s="18" t="s">
        <v>18</v>
      </c>
      <c r="C22" s="32" t="s">
        <v>41</v>
      </c>
      <c r="D22" s="28" t="s">
        <v>0</v>
      </c>
      <c r="E22" s="11">
        <v>2</v>
      </c>
      <c r="F22" s="7"/>
      <c r="G22" s="5">
        <f t="shared" si="0"/>
        <v>0</v>
      </c>
      <c r="H22" s="5">
        <f t="shared" si="1"/>
        <v>0</v>
      </c>
      <c r="I22" s="5">
        <f t="shared" si="2"/>
        <v>0</v>
      </c>
      <c r="J22" s="2" t="s">
        <v>11</v>
      </c>
    </row>
    <row r="23" spans="1:10" ht="27.6" x14ac:dyDescent="0.3">
      <c r="A23" s="2">
        <v>18</v>
      </c>
      <c r="B23" s="18" t="s">
        <v>18</v>
      </c>
      <c r="C23" s="32" t="s">
        <v>42</v>
      </c>
      <c r="D23" s="28" t="s">
        <v>0</v>
      </c>
      <c r="E23" s="11">
        <v>2</v>
      </c>
      <c r="F23" s="7"/>
      <c r="G23" s="5">
        <f t="shared" si="0"/>
        <v>0</v>
      </c>
      <c r="H23" s="5">
        <f t="shared" si="1"/>
        <v>0</v>
      </c>
      <c r="I23" s="5">
        <f t="shared" si="2"/>
        <v>0</v>
      </c>
      <c r="J23" s="2" t="s">
        <v>11</v>
      </c>
    </row>
    <row r="24" spans="1:10" ht="27.6" x14ac:dyDescent="0.3">
      <c r="A24" s="2">
        <v>19</v>
      </c>
      <c r="B24" s="21" t="s">
        <v>18</v>
      </c>
      <c r="C24" s="32" t="s">
        <v>43</v>
      </c>
      <c r="D24" s="28" t="s">
        <v>0</v>
      </c>
      <c r="E24" s="11">
        <v>2</v>
      </c>
      <c r="F24" s="7"/>
      <c r="G24" s="5">
        <f t="shared" si="0"/>
        <v>0</v>
      </c>
      <c r="H24" s="5">
        <f t="shared" si="1"/>
        <v>0</v>
      </c>
      <c r="I24" s="5">
        <f t="shared" si="2"/>
        <v>0</v>
      </c>
      <c r="J24" s="2" t="s">
        <v>11</v>
      </c>
    </row>
    <row r="25" spans="1:10" ht="27.6" x14ac:dyDescent="0.3">
      <c r="A25" s="2">
        <v>20</v>
      </c>
      <c r="B25" s="22" t="s">
        <v>18</v>
      </c>
      <c r="C25" s="34" t="s">
        <v>44</v>
      </c>
      <c r="D25" s="28" t="s">
        <v>0</v>
      </c>
      <c r="E25" s="11">
        <v>1</v>
      </c>
      <c r="F25" s="7"/>
      <c r="G25" s="5">
        <f t="shared" si="0"/>
        <v>0</v>
      </c>
      <c r="H25" s="5">
        <f t="shared" si="1"/>
        <v>0</v>
      </c>
      <c r="I25" s="5">
        <f t="shared" si="2"/>
        <v>0</v>
      </c>
      <c r="J25" s="2" t="s">
        <v>11</v>
      </c>
    </row>
    <row r="26" spans="1:10" ht="27.6" x14ac:dyDescent="0.3">
      <c r="A26" s="2">
        <v>21</v>
      </c>
      <c r="B26" s="22" t="s">
        <v>18</v>
      </c>
      <c r="C26" s="34" t="s">
        <v>45</v>
      </c>
      <c r="D26" s="28" t="s">
        <v>0</v>
      </c>
      <c r="E26" s="11">
        <v>1</v>
      </c>
      <c r="F26" s="7"/>
      <c r="G26" s="5">
        <f t="shared" si="0"/>
        <v>0</v>
      </c>
      <c r="H26" s="5">
        <f t="shared" si="1"/>
        <v>0</v>
      </c>
      <c r="I26" s="5">
        <f t="shared" si="2"/>
        <v>0</v>
      </c>
      <c r="J26" s="2" t="s">
        <v>11</v>
      </c>
    </row>
    <row r="27" spans="1:10" ht="41.4" x14ac:dyDescent="0.3">
      <c r="A27" s="2">
        <v>22</v>
      </c>
      <c r="B27" s="22" t="s">
        <v>18</v>
      </c>
      <c r="C27" s="34" t="s">
        <v>46</v>
      </c>
      <c r="D27" s="28" t="s">
        <v>0</v>
      </c>
      <c r="E27" s="11">
        <v>1</v>
      </c>
      <c r="F27" s="7"/>
      <c r="G27" s="5">
        <f t="shared" si="0"/>
        <v>0</v>
      </c>
      <c r="H27" s="5">
        <f t="shared" si="1"/>
        <v>0</v>
      </c>
      <c r="I27" s="5">
        <f t="shared" si="2"/>
        <v>0</v>
      </c>
      <c r="J27" s="2" t="s">
        <v>11</v>
      </c>
    </row>
    <row r="28" spans="1:10" ht="27.6" x14ac:dyDescent="0.3">
      <c r="A28" s="2">
        <v>23</v>
      </c>
      <c r="B28" s="22" t="s">
        <v>18</v>
      </c>
      <c r="C28" s="34" t="s">
        <v>47</v>
      </c>
      <c r="D28" s="28" t="s">
        <v>0</v>
      </c>
      <c r="E28" s="11">
        <v>1</v>
      </c>
      <c r="F28" s="7"/>
      <c r="G28" s="5">
        <f t="shared" si="0"/>
        <v>0</v>
      </c>
      <c r="H28" s="5">
        <f t="shared" si="1"/>
        <v>0</v>
      </c>
      <c r="I28" s="5">
        <f t="shared" si="2"/>
        <v>0</v>
      </c>
      <c r="J28" s="2" t="s">
        <v>11</v>
      </c>
    </row>
    <row r="29" spans="1:10" ht="27.6" x14ac:dyDescent="0.3">
      <c r="A29" s="2">
        <v>24</v>
      </c>
      <c r="B29" s="22" t="s">
        <v>18</v>
      </c>
      <c r="C29" s="34" t="s">
        <v>26</v>
      </c>
      <c r="D29" s="28" t="s">
        <v>0</v>
      </c>
      <c r="E29" s="11">
        <v>3</v>
      </c>
      <c r="F29" s="7"/>
      <c r="G29" s="5">
        <f t="shared" si="0"/>
        <v>0</v>
      </c>
      <c r="H29" s="5">
        <f t="shared" si="1"/>
        <v>0</v>
      </c>
      <c r="I29" s="5">
        <f t="shared" si="2"/>
        <v>0</v>
      </c>
      <c r="J29" s="2" t="s">
        <v>11</v>
      </c>
    </row>
    <row r="30" spans="1:10" ht="27.6" x14ac:dyDescent="0.3">
      <c r="A30" s="2">
        <v>25</v>
      </c>
      <c r="B30" s="21" t="s">
        <v>18</v>
      </c>
      <c r="C30" s="32" t="s">
        <v>27</v>
      </c>
      <c r="D30" s="29" t="s">
        <v>0</v>
      </c>
      <c r="E30" s="11">
        <v>10</v>
      </c>
      <c r="F30" s="7"/>
      <c r="G30" s="5">
        <f t="shared" si="0"/>
        <v>0</v>
      </c>
      <c r="H30" s="5">
        <f t="shared" si="1"/>
        <v>0</v>
      </c>
      <c r="I30" s="5">
        <f t="shared" si="2"/>
        <v>0</v>
      </c>
      <c r="J30" s="2" t="s">
        <v>11</v>
      </c>
    </row>
    <row r="31" spans="1:10" ht="27.6" x14ac:dyDescent="0.3">
      <c r="A31" s="2">
        <v>26</v>
      </c>
      <c r="B31" s="21" t="s">
        <v>18</v>
      </c>
      <c r="C31" s="31" t="s">
        <v>23</v>
      </c>
      <c r="D31" s="29" t="s">
        <v>0</v>
      </c>
      <c r="E31" s="11">
        <v>6</v>
      </c>
      <c r="F31" s="7"/>
      <c r="G31" s="5">
        <f t="shared" si="0"/>
        <v>0</v>
      </c>
      <c r="H31" s="5">
        <f t="shared" si="1"/>
        <v>0</v>
      </c>
      <c r="I31" s="5">
        <f t="shared" si="2"/>
        <v>0</v>
      </c>
      <c r="J31" s="2" t="s">
        <v>11</v>
      </c>
    </row>
    <row r="32" spans="1:10" ht="27.6" x14ac:dyDescent="0.3">
      <c r="A32" s="2">
        <v>27</v>
      </c>
      <c r="B32" s="22" t="s">
        <v>18</v>
      </c>
      <c r="C32" s="32" t="s">
        <v>28</v>
      </c>
      <c r="D32" s="28" t="s">
        <v>0</v>
      </c>
      <c r="E32" s="12">
        <v>15</v>
      </c>
      <c r="F32" s="7"/>
      <c r="G32" s="5">
        <f t="shared" si="0"/>
        <v>0</v>
      </c>
      <c r="H32" s="5">
        <f t="shared" si="1"/>
        <v>0</v>
      </c>
      <c r="I32" s="5">
        <f t="shared" si="2"/>
        <v>0</v>
      </c>
      <c r="J32" s="2" t="s">
        <v>11</v>
      </c>
    </row>
    <row r="33" spans="1:10" ht="41.4" x14ac:dyDescent="0.3">
      <c r="A33" s="2">
        <v>28</v>
      </c>
      <c r="B33" s="22" t="s">
        <v>18</v>
      </c>
      <c r="C33" s="32" t="s">
        <v>48</v>
      </c>
      <c r="D33" s="28" t="s">
        <v>0</v>
      </c>
      <c r="E33" s="12">
        <v>3</v>
      </c>
      <c r="F33" s="7"/>
      <c r="G33" s="5">
        <f t="shared" si="0"/>
        <v>0</v>
      </c>
      <c r="H33" s="5">
        <f t="shared" si="1"/>
        <v>0</v>
      </c>
      <c r="I33" s="5">
        <f t="shared" si="2"/>
        <v>0</v>
      </c>
      <c r="J33" s="2" t="s">
        <v>11</v>
      </c>
    </row>
    <row r="34" spans="1:10" ht="41.4" x14ac:dyDescent="0.3">
      <c r="A34" s="2">
        <v>29</v>
      </c>
      <c r="B34" s="22" t="s">
        <v>18</v>
      </c>
      <c r="C34" s="32" t="s">
        <v>49</v>
      </c>
      <c r="D34" s="28" t="s">
        <v>0</v>
      </c>
      <c r="E34" s="12">
        <v>2</v>
      </c>
      <c r="F34" s="7"/>
      <c r="G34" s="5">
        <f t="shared" si="0"/>
        <v>0</v>
      </c>
      <c r="H34" s="5">
        <f t="shared" si="1"/>
        <v>0</v>
      </c>
      <c r="I34" s="5">
        <f t="shared" si="2"/>
        <v>0</v>
      </c>
      <c r="J34" s="2" t="s">
        <v>11</v>
      </c>
    </row>
    <row r="35" spans="1:10" ht="41.4" x14ac:dyDescent="0.3">
      <c r="A35" s="2">
        <v>30</v>
      </c>
      <c r="B35" s="22" t="s">
        <v>18</v>
      </c>
      <c r="C35" s="32" t="s">
        <v>50</v>
      </c>
      <c r="D35" s="28" t="s">
        <v>0</v>
      </c>
      <c r="E35" s="12">
        <v>2</v>
      </c>
      <c r="F35" s="7"/>
      <c r="G35" s="5">
        <f t="shared" si="0"/>
        <v>0</v>
      </c>
      <c r="H35" s="5">
        <f t="shared" si="1"/>
        <v>0</v>
      </c>
      <c r="I35" s="5">
        <f t="shared" si="2"/>
        <v>0</v>
      </c>
      <c r="J35" s="2" t="s">
        <v>11</v>
      </c>
    </row>
    <row r="36" spans="1:10" ht="41.4" x14ac:dyDescent="0.3">
      <c r="A36" s="2">
        <v>31</v>
      </c>
      <c r="B36" s="25" t="s">
        <v>18</v>
      </c>
      <c r="C36" s="32" t="s">
        <v>51</v>
      </c>
      <c r="D36" s="26" t="s">
        <v>0</v>
      </c>
      <c r="E36" s="12">
        <v>2</v>
      </c>
      <c r="F36" s="7"/>
      <c r="G36" s="5">
        <f t="shared" si="0"/>
        <v>0</v>
      </c>
      <c r="H36" s="5">
        <f t="shared" si="1"/>
        <v>0</v>
      </c>
      <c r="I36" s="5">
        <f t="shared" si="2"/>
        <v>0</v>
      </c>
      <c r="J36" s="2" t="s">
        <v>11</v>
      </c>
    </row>
    <row r="37" spans="1:10" ht="15" thickBot="1" x14ac:dyDescent="0.35"/>
    <row r="38" spans="1:10" ht="21.6" thickBot="1" x14ac:dyDescent="0.35">
      <c r="B38" s="24"/>
      <c r="C38" s="36" t="s">
        <v>12</v>
      </c>
      <c r="D38" s="37"/>
      <c r="E38" s="37"/>
      <c r="F38" s="37"/>
      <c r="G38" s="38"/>
      <c r="H38" s="45">
        <f>SUM(H6:H36)</f>
        <v>0</v>
      </c>
      <c r="I38" s="46"/>
      <c r="J38" s="8"/>
    </row>
    <row r="39" spans="1:10" ht="21.6" thickBot="1" x14ac:dyDescent="0.35">
      <c r="B39" s="24"/>
      <c r="C39" s="39" t="s">
        <v>13</v>
      </c>
      <c r="D39" s="40"/>
      <c r="E39" s="40"/>
      <c r="F39" s="40"/>
      <c r="G39" s="41"/>
      <c r="H39" s="45">
        <f>SUM(I6:I36)</f>
        <v>0</v>
      </c>
      <c r="I39" s="46"/>
      <c r="J39" s="8"/>
    </row>
    <row r="41" spans="1:10" ht="28.8" x14ac:dyDescent="0.3">
      <c r="B41" s="13" t="s">
        <v>24</v>
      </c>
      <c r="C41" s="47"/>
      <c r="D41" s="47"/>
      <c r="E41" s="47"/>
      <c r="F41" s="47"/>
    </row>
    <row r="42" spans="1:10" ht="28.8" x14ac:dyDescent="0.3">
      <c r="B42" s="14" t="s">
        <v>25</v>
      </c>
      <c r="C42" s="35"/>
      <c r="D42" s="35"/>
      <c r="E42" s="35"/>
      <c r="F42" s="35"/>
    </row>
  </sheetData>
  <sheetProtection algorithmName="SHA-512" hashValue="guNx+08aD7L2ATka5nf06K6JbuHmqub8hw0Ni8kfmGZ1a1vJcZb2K1nWqqVFvT0xuJs5QQ5A882xVwBkpRjS0A==" saltValue="0ZkdjIyPh82JfLJ6EmLh3g==" spinCount="100000" sheet="1" selectLockedCells="1"/>
  <mergeCells count="9">
    <mergeCell ref="C42:F42"/>
    <mergeCell ref="C38:G38"/>
    <mergeCell ref="C39:G39"/>
    <mergeCell ref="C3:H3"/>
    <mergeCell ref="B1:I1"/>
    <mergeCell ref="B2:I2"/>
    <mergeCell ref="H38:I38"/>
    <mergeCell ref="H39:I39"/>
    <mergeCell ref="C41:F41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goca</dc:creator>
  <cp:lastModifiedBy>Administrator</cp:lastModifiedBy>
  <cp:lastPrinted>2022-05-09T09:08:48Z</cp:lastPrinted>
  <dcterms:created xsi:type="dcterms:W3CDTF">2022-05-05T09:54:33Z</dcterms:created>
  <dcterms:modified xsi:type="dcterms:W3CDTF">2022-05-09T11:44:16Z</dcterms:modified>
</cp:coreProperties>
</file>