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JAVNE NABAVKE\2022\Javne nabavke 2022\08 Dobra Administrativni materijal 2022\Konkursna dokumentacija administrativni materijal 2022\Partija 1\"/>
    </mc:Choice>
  </mc:AlternateContent>
  <xr:revisionPtr revIDLastSave="0" documentId="13_ncr:1_{1830614E-2A88-4588-86C9-7ACD94B850BC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H6" i="1" l="1"/>
  <c r="G6" i="1"/>
  <c r="I6" i="1" s="1"/>
  <c r="G7" i="1"/>
  <c r="I7" i="1" s="1"/>
  <c r="H7" i="1"/>
  <c r="G8" i="1"/>
  <c r="I8" i="1" s="1"/>
  <c r="H8" i="1"/>
  <c r="G9" i="1"/>
  <c r="H9" i="1"/>
  <c r="I9" i="1"/>
  <c r="G10" i="1"/>
  <c r="H10" i="1"/>
  <c r="I10" i="1"/>
  <c r="G11" i="1"/>
  <c r="H11" i="1"/>
  <c r="I11" i="1"/>
  <c r="G12" i="1"/>
  <c r="I12" i="1" s="1"/>
  <c r="H12" i="1"/>
  <c r="G13" i="1"/>
  <c r="H13" i="1"/>
  <c r="I13" i="1"/>
  <c r="G14" i="1"/>
  <c r="H14" i="1"/>
  <c r="I14" i="1"/>
  <c r="G15" i="1"/>
  <c r="H15" i="1"/>
  <c r="I15" i="1"/>
  <c r="G16" i="1"/>
  <c r="I16" i="1" s="1"/>
  <c r="H16" i="1"/>
  <c r="G17" i="1"/>
  <c r="H17" i="1"/>
  <c r="I17" i="1"/>
  <c r="G18" i="1"/>
  <c r="H18" i="1"/>
  <c r="I18" i="1"/>
  <c r="G19" i="1"/>
  <c r="H19" i="1"/>
  <c r="I19" i="1"/>
  <c r="G20" i="1"/>
  <c r="I20" i="1" s="1"/>
  <c r="H20" i="1"/>
  <c r="G21" i="1"/>
  <c r="H21" i="1"/>
  <c r="I21" i="1"/>
  <c r="G22" i="1"/>
  <c r="H22" i="1"/>
  <c r="I22" i="1"/>
  <c r="G23" i="1"/>
  <c r="H23" i="1"/>
  <c r="I23" i="1"/>
  <c r="G24" i="1"/>
  <c r="I24" i="1" s="1"/>
  <c r="H24" i="1"/>
  <c r="G25" i="1"/>
  <c r="H25" i="1"/>
  <c r="I25" i="1"/>
  <c r="G26" i="1"/>
  <c r="H26" i="1"/>
  <c r="I26" i="1"/>
  <c r="G27" i="1"/>
  <c r="H27" i="1"/>
  <c r="I27" i="1"/>
  <c r="G28" i="1"/>
  <c r="I28" i="1" s="1"/>
  <c r="H28" i="1"/>
  <c r="G29" i="1"/>
  <c r="H29" i="1"/>
  <c r="I29" i="1"/>
  <c r="G30" i="1"/>
  <c r="H30" i="1"/>
  <c r="I30" i="1"/>
  <c r="G31" i="1"/>
  <c r="H31" i="1"/>
  <c r="I31" i="1"/>
  <c r="G32" i="1"/>
  <c r="I32" i="1" s="1"/>
  <c r="H32" i="1"/>
  <c r="G33" i="1"/>
  <c r="H33" i="1"/>
  <c r="I33" i="1"/>
  <c r="G34" i="1"/>
  <c r="H34" i="1"/>
  <c r="I34" i="1"/>
  <c r="G35" i="1"/>
  <c r="H35" i="1"/>
  <c r="I35" i="1"/>
  <c r="G36" i="1"/>
  <c r="I36" i="1" s="1"/>
  <c r="H36" i="1"/>
  <c r="G37" i="1"/>
  <c r="H37" i="1"/>
  <c r="I37" i="1"/>
  <c r="G38" i="1"/>
  <c r="I38" i="1" s="1"/>
  <c r="H38" i="1"/>
  <c r="G39" i="1"/>
  <c r="H39" i="1"/>
  <c r="I39" i="1"/>
  <c r="G40" i="1"/>
  <c r="I40" i="1" s="1"/>
  <c r="H40" i="1"/>
  <c r="G41" i="1"/>
  <c r="H41" i="1"/>
  <c r="I41" i="1"/>
  <c r="G42" i="1"/>
  <c r="I42" i="1" s="1"/>
  <c r="H42" i="1"/>
  <c r="G43" i="1"/>
  <c r="H43" i="1"/>
  <c r="I43" i="1"/>
  <c r="G44" i="1"/>
  <c r="I44" i="1" s="1"/>
  <c r="H44" i="1"/>
  <c r="G45" i="1"/>
  <c r="H45" i="1"/>
  <c r="I45" i="1"/>
  <c r="G46" i="1"/>
  <c r="I46" i="1" s="1"/>
  <c r="H46" i="1"/>
  <c r="G47" i="1"/>
  <c r="H47" i="1"/>
  <c r="I47" i="1"/>
  <c r="G48" i="1"/>
  <c r="I48" i="1" s="1"/>
  <c r="H48" i="1"/>
  <c r="G49" i="1"/>
  <c r="H49" i="1"/>
  <c r="I49" i="1"/>
  <c r="G50" i="1"/>
  <c r="I50" i="1" s="1"/>
  <c r="H50" i="1"/>
  <c r="G51" i="1"/>
  <c r="H51" i="1"/>
  <c r="I51" i="1"/>
  <c r="G52" i="1"/>
  <c r="I52" i="1" s="1"/>
  <c r="H52" i="1"/>
  <c r="G53" i="1"/>
  <c r="H53" i="1"/>
  <c r="I53" i="1"/>
  <c r="G54" i="1"/>
  <c r="H54" i="1"/>
  <c r="I54" i="1"/>
  <c r="G55" i="1"/>
  <c r="H55" i="1"/>
  <c r="I55" i="1"/>
  <c r="G56" i="1"/>
  <c r="I56" i="1" s="1"/>
  <c r="H56" i="1"/>
  <c r="G57" i="1"/>
  <c r="H57" i="1"/>
  <c r="I57" i="1"/>
  <c r="G58" i="1"/>
  <c r="H58" i="1"/>
  <c r="I58" i="1"/>
  <c r="G59" i="1"/>
  <c r="H59" i="1"/>
  <c r="I59" i="1"/>
  <c r="G60" i="1"/>
  <c r="I60" i="1" s="1"/>
  <c r="H60" i="1"/>
  <c r="G61" i="1"/>
  <c r="H61" i="1"/>
  <c r="I61" i="1"/>
  <c r="G62" i="1"/>
  <c r="H62" i="1"/>
  <c r="I62" i="1"/>
  <c r="G63" i="1"/>
  <c r="H63" i="1"/>
  <c r="I63" i="1"/>
  <c r="G64" i="1"/>
  <c r="I64" i="1" s="1"/>
  <c r="H64" i="1"/>
  <c r="G65" i="1"/>
  <c r="H65" i="1"/>
  <c r="I65" i="1"/>
  <c r="G66" i="1"/>
  <c r="H66" i="1"/>
  <c r="I66" i="1"/>
  <c r="G67" i="1"/>
  <c r="H67" i="1"/>
  <c r="I67" i="1"/>
  <c r="G68" i="1"/>
  <c r="I68" i="1" s="1"/>
  <c r="H68" i="1"/>
  <c r="G69" i="1"/>
  <c r="H69" i="1"/>
  <c r="I69" i="1"/>
  <c r="G70" i="1"/>
  <c r="H70" i="1"/>
  <c r="I70" i="1"/>
  <c r="G71" i="1"/>
  <c r="H71" i="1"/>
  <c r="I71" i="1"/>
  <c r="G72" i="1"/>
  <c r="I72" i="1" s="1"/>
  <c r="H72" i="1"/>
  <c r="G73" i="1"/>
  <c r="H73" i="1"/>
  <c r="I73" i="1"/>
  <c r="G74" i="1"/>
  <c r="H74" i="1"/>
  <c r="I74" i="1"/>
  <c r="G75" i="1"/>
  <c r="H75" i="1"/>
  <c r="I75" i="1"/>
  <c r="G76" i="1"/>
  <c r="I76" i="1" s="1"/>
  <c r="H76" i="1"/>
  <c r="G77" i="1"/>
  <c r="H77" i="1"/>
  <c r="I77" i="1"/>
  <c r="G78" i="1"/>
  <c r="H78" i="1"/>
  <c r="I78" i="1"/>
  <c r="G79" i="1"/>
  <c r="H79" i="1"/>
  <c r="I79" i="1"/>
  <c r="G80" i="1"/>
  <c r="I80" i="1" s="1"/>
  <c r="H80" i="1"/>
  <c r="G81" i="1"/>
  <c r="H81" i="1"/>
  <c r="I81" i="1"/>
  <c r="G82" i="1"/>
  <c r="H82" i="1"/>
  <c r="I82" i="1"/>
  <c r="G83" i="1"/>
  <c r="H83" i="1"/>
  <c r="I83" i="1"/>
  <c r="G84" i="1"/>
  <c r="I84" i="1" s="1"/>
  <c r="H84" i="1"/>
  <c r="G85" i="1"/>
  <c r="H85" i="1"/>
  <c r="I85" i="1"/>
  <c r="G86" i="1"/>
  <c r="H86" i="1"/>
  <c r="I86" i="1"/>
  <c r="G87" i="1"/>
  <c r="H87" i="1"/>
  <c r="I87" i="1"/>
  <c r="G88" i="1"/>
  <c r="I88" i="1" s="1"/>
  <c r="H88" i="1"/>
  <c r="G89" i="1"/>
  <c r="H89" i="1"/>
  <c r="I89" i="1"/>
  <c r="G90" i="1"/>
  <c r="I90" i="1" s="1"/>
  <c r="H90" i="1"/>
  <c r="G91" i="1"/>
  <c r="H91" i="1"/>
  <c r="I91" i="1"/>
  <c r="G92" i="1"/>
  <c r="I92" i="1" s="1"/>
  <c r="H92" i="1"/>
  <c r="G93" i="1"/>
  <c r="H93" i="1"/>
  <c r="I93" i="1"/>
  <c r="G94" i="1"/>
  <c r="H94" i="1"/>
  <c r="I94" i="1"/>
  <c r="G95" i="1"/>
  <c r="H95" i="1"/>
  <c r="I95" i="1"/>
  <c r="G96" i="1"/>
  <c r="I96" i="1" s="1"/>
  <c r="H96" i="1"/>
  <c r="G97" i="1"/>
  <c r="H97" i="1"/>
  <c r="I97" i="1"/>
  <c r="G98" i="1"/>
  <c r="H98" i="1"/>
  <c r="I98" i="1"/>
  <c r="G99" i="1"/>
  <c r="H99" i="1"/>
  <c r="I99" i="1"/>
  <c r="G100" i="1"/>
  <c r="I100" i="1" s="1"/>
  <c r="H100" i="1"/>
  <c r="G101" i="1"/>
  <c r="H101" i="1"/>
  <c r="I101" i="1"/>
  <c r="G102" i="1"/>
  <c r="I102" i="1" s="1"/>
  <c r="H102" i="1"/>
  <c r="G103" i="1"/>
  <c r="I103" i="1" s="1"/>
  <c r="H103" i="1"/>
  <c r="G104" i="1"/>
  <c r="I104" i="1" s="1"/>
  <c r="H104" i="1"/>
  <c r="G105" i="1"/>
  <c r="H105" i="1"/>
  <c r="I105" i="1"/>
  <c r="G106" i="1"/>
  <c r="I106" i="1" s="1"/>
  <c r="H106" i="1"/>
  <c r="G107" i="1"/>
  <c r="I107" i="1" s="1"/>
  <c r="H107" i="1"/>
  <c r="G108" i="1"/>
  <c r="I108" i="1" s="1"/>
  <c r="H108" i="1"/>
  <c r="G109" i="1"/>
  <c r="I109" i="1" s="1"/>
  <c r="H109" i="1"/>
  <c r="G110" i="1"/>
  <c r="H110" i="1"/>
  <c r="I110" i="1"/>
  <c r="G111" i="1"/>
  <c r="I111" i="1" s="1"/>
  <c r="H111" i="1"/>
  <c r="G112" i="1"/>
  <c r="H112" i="1"/>
  <c r="I112" i="1"/>
  <c r="G113" i="1"/>
  <c r="I113" i="1" s="1"/>
  <c r="H113" i="1"/>
  <c r="G114" i="1"/>
  <c r="I114" i="1" s="1"/>
  <c r="H114" i="1"/>
  <c r="G115" i="1"/>
  <c r="H115" i="1"/>
  <c r="I115" i="1"/>
  <c r="G116" i="1"/>
  <c r="H116" i="1"/>
  <c r="I116" i="1"/>
  <c r="G117" i="1"/>
  <c r="I117" i="1" s="1"/>
  <c r="H117" i="1"/>
  <c r="G118" i="1"/>
  <c r="H118" i="1"/>
  <c r="I118" i="1"/>
  <c r="G119" i="1"/>
  <c r="I119" i="1" s="1"/>
  <c r="H119" i="1"/>
  <c r="G120" i="1"/>
  <c r="I120" i="1" s="1"/>
  <c r="H120" i="1"/>
  <c r="H123" i="1" l="1"/>
  <c r="H122" i="1"/>
</calcChain>
</file>

<file path=xl/sharedStrings.xml><?xml version="1.0" encoding="utf-8"?>
<sst xmlns="http://schemas.openxmlformats.org/spreadsheetml/2006/main" count="435" uniqueCount="192">
  <si>
    <t>DVD</t>
  </si>
  <si>
    <t>DVD-R</t>
  </si>
  <si>
    <t>KOM</t>
  </si>
  <si>
    <t>BATERIJE 9V</t>
  </si>
  <si>
    <t>BATERIJE 1.5V LR6-AA</t>
  </si>
  <si>
    <t>BATERIJE 1.5V LR03-AAA</t>
  </si>
  <si>
    <t>BATERIJE DUGMASTE</t>
  </si>
  <si>
    <t>CR2032</t>
  </si>
  <si>
    <t>LR44 ili AG13</t>
  </si>
  <si>
    <t>L1131</t>
  </si>
  <si>
    <t>BATERIJE ZA PUNJENJE HR6/2700MAH</t>
  </si>
  <si>
    <t>BATERIJE AAA PUNJIVE 500-700 mAh</t>
  </si>
  <si>
    <t xml:space="preserve"> CR 2450</t>
  </si>
  <si>
    <t>ADING ROLNE</t>
  </si>
  <si>
    <t>57cm</t>
  </si>
  <si>
    <t>APARAT ZA SELOTEJP</t>
  </si>
  <si>
    <t>dužine 11cm</t>
  </si>
  <si>
    <t>13x8cm</t>
  </si>
  <si>
    <t>CD ZA NAREZIVANJE</t>
  </si>
  <si>
    <t>CD-R</t>
  </si>
  <si>
    <t>DATUMAR</t>
  </si>
  <si>
    <t>DOSTAVNA KNJIGA ZA MESTO</t>
  </si>
  <si>
    <t>ČAŠA ZA OLOVKE ŽIČANA OKRUGLA</t>
  </si>
  <si>
    <t>FASCIKLE PVC "L"</t>
  </si>
  <si>
    <t>FASCIKLE PVC "U" SA PERFORMANSOM</t>
  </si>
  <si>
    <t>110 mic</t>
  </si>
  <si>
    <t>FASCIKLE PVC SA MEHANIZMOM A4</t>
  </si>
  <si>
    <t>FASCIKLE SA GUMICOM NA ĆOŠKOVIMA</t>
  </si>
  <si>
    <t>tanke</t>
  </si>
  <si>
    <t>srednje debljine, širine 2,5-3cm</t>
  </si>
  <si>
    <t>deblje, širine 5cm</t>
  </si>
  <si>
    <t>FASCIKLE KARTONSKE</t>
  </si>
  <si>
    <t>FLOMASTERI 1/12</t>
  </si>
  <si>
    <t>FASCIKLE SA PREGRADAMA</t>
  </si>
  <si>
    <t>12 PREGRADA</t>
  </si>
  <si>
    <t>FASCIKLA PLAST. SA FOLIJAMA 1/20</t>
  </si>
  <si>
    <t>FASCIKLA PLAST. SA FOLIJAMA 1/40</t>
  </si>
  <si>
    <t>BLOK FISKALNI RAČUN - OBRAZAC FR</t>
  </si>
  <si>
    <t>14.5x10.5cm indigovani i numerisan                           ncr 2X50 lista</t>
  </si>
  <si>
    <t>GRAFITNE OLOVKE HB</t>
  </si>
  <si>
    <t>GUMICE</t>
  </si>
  <si>
    <t>4x2cm</t>
  </si>
  <si>
    <t>HEMIJSKE OLOVKE</t>
  </si>
  <si>
    <t>da nije jednokratna i da je bez poklopca Wining ili odgovarajuća</t>
  </si>
  <si>
    <t>INDIGO</t>
  </si>
  <si>
    <t>A4, ručni plavi ili crni</t>
  </si>
  <si>
    <t>KUT</t>
  </si>
  <si>
    <t>JASTUCE ZA PECATE</t>
  </si>
  <si>
    <t>8x12cm</t>
  </si>
  <si>
    <t>14x10cm</t>
  </si>
  <si>
    <t>KLAMERICE 24/6; 1/100</t>
  </si>
  <si>
    <t>KOVERTE PLAVE</t>
  </si>
  <si>
    <t>17,6x12,5cm</t>
  </si>
  <si>
    <t>35x23cm</t>
  </si>
  <si>
    <t>DESNI PROZOR GORE</t>
  </si>
  <si>
    <t>KOREKTOR 20ml, fluid</t>
  </si>
  <si>
    <t>KOREKTOR U TRACI</t>
  </si>
  <si>
    <t>KOVERTA BELA</t>
  </si>
  <si>
    <t>17,6x12,5cm B6 SAMOLEPLJIVI</t>
  </si>
  <si>
    <t>KOVERTA ROZA</t>
  </si>
  <si>
    <t>25x17,6cm</t>
  </si>
  <si>
    <t>LUFT KOVERTE 25x35</t>
  </si>
  <si>
    <t>KNJIGA DNEVNIH IZVEŠTAJA obr EDI A4</t>
  </si>
  <si>
    <t>sa džepovima</t>
  </si>
  <si>
    <t>INDEKS SEPARATORI A4 1/12</t>
  </si>
  <si>
    <t>u boji</t>
  </si>
  <si>
    <t>HAMER 100X70cm; 1/10</t>
  </si>
  <si>
    <t>u boji, 5boja</t>
  </si>
  <si>
    <t>LENJIR PVC</t>
  </si>
  <si>
    <t xml:space="preserve"> duzine 30cm</t>
  </si>
  <si>
    <t>LEPAK ZA PAPIR 40g</t>
  </si>
  <si>
    <t>LEPAK UNIVERZALNI 130g</t>
  </si>
  <si>
    <t>MARKERI VODOOTPORNI</t>
  </si>
  <si>
    <t>plave I crne boje-Lumocolor-F, vodootporan na celoj površini, debljine 0,8-2mm</t>
  </si>
  <si>
    <t>debljine 5mm-crni ili plavi</t>
  </si>
  <si>
    <t>Stabilo ili odgovarajući, o,5mm</t>
  </si>
  <si>
    <t>TAMNO PLAVI FLOMASTERI,VODOOTPORNI, ZA PISANJE PO STAKLU</t>
  </si>
  <si>
    <t>SILVER FLOMASTERI, VODOOTPORNI, ZA POSANJE PO STAKLU</t>
  </si>
  <si>
    <t>PRECIZNI MARKER CD/DVD/BD - liner</t>
  </si>
  <si>
    <t>Precizni, permanentni (vodootporni), Centrohem ili odgovarajući. Trag pisanja pod uglom=0.6mm a vertikalno 1.2mm</t>
  </si>
  <si>
    <t>PRECIZNI MARKER CD/DVD/BD - pen</t>
  </si>
  <si>
    <t>Precizni, permanentni (vodootporni), Centrohem ili odgovarajući. Trag pisanja pod uglom=1mm</t>
  </si>
  <si>
    <t>FLOMASTERI ZA PISANJE PO MAGNETNOJ TABLI</t>
  </si>
  <si>
    <t>MASTILO ZA PECATE</t>
  </si>
  <si>
    <t>plavo</t>
  </si>
  <si>
    <t>crveno</t>
  </si>
  <si>
    <t>MINE 0.5 mm</t>
  </si>
  <si>
    <t>NALEPNICE ČETVRTASTE 1/200</t>
  </si>
  <si>
    <t>10x25mm</t>
  </si>
  <si>
    <t>PAK</t>
  </si>
  <si>
    <t>15x40mm</t>
  </si>
  <si>
    <t>70x50,8mm</t>
  </si>
  <si>
    <t>NALOG ZA ISPLATU obr.br.2</t>
  </si>
  <si>
    <t>NALOG ZA ISPRAVKU obr.NI-A5 NCR</t>
  </si>
  <si>
    <t>R 10cm, sa rolo sistemom</t>
  </si>
  <si>
    <t>OPSTA UPLATNICA obr.br.1</t>
  </si>
  <si>
    <t>80g, Fabrian, Maestro ili ekvivalent</t>
  </si>
  <si>
    <t>RIS</t>
  </si>
  <si>
    <t>jarkih boja</t>
  </si>
  <si>
    <t>POSTOLJE ZA STONI KALENDAR</t>
  </si>
  <si>
    <t>POLICE ZA DOKUMENTA</t>
  </si>
  <si>
    <t>plastičme</t>
  </si>
  <si>
    <t>POLICE ZA DOKUMENTA 3/1</t>
  </si>
  <si>
    <t>žičane</t>
  </si>
  <si>
    <t>USPRAVNI DRŽAČ ZA DOKUMENTACIJU A4</t>
  </si>
  <si>
    <t>PLASTIKA</t>
  </si>
  <si>
    <t>KUTIJA ZA SPAJALICE</t>
  </si>
  <si>
    <t>PUTNI NALOG ZA SLUŽBENO PUTOVANJE</t>
  </si>
  <si>
    <t>PUTNI NALOG ZA VOZILA</t>
  </si>
  <si>
    <t>PERSONALNI DOSIJE</t>
  </si>
  <si>
    <t>DRŽAČ PEČATA</t>
  </si>
  <si>
    <t>DRŽAČ PAPIRA - ATAŠE MAPA</t>
  </si>
  <si>
    <t>A4, sa štipaljkom i preklopom ( u obliku fascikle)</t>
  </si>
  <si>
    <t>NALOG MAGACINU DA IZDA</t>
  </si>
  <si>
    <t>RAJSNEDLE 1/50</t>
  </si>
  <si>
    <t>RASHEFTIVACI</t>
  </si>
  <si>
    <t>REGISTRATORI A4</t>
  </si>
  <si>
    <t>kartonski,kvalitetniji, sa kvalitetnim mehanizmom</t>
  </si>
  <si>
    <t>REGISTRATORI A5</t>
  </si>
  <si>
    <t>REZAC METALNI</t>
  </si>
  <si>
    <t>REGISTRATOR A4 USKI</t>
  </si>
  <si>
    <t>SAMOLEPLJIVE PORUKE</t>
  </si>
  <si>
    <t>7,5x7,5cm</t>
  </si>
  <si>
    <t>uske, u boji, 7,5x3,5cm</t>
  </si>
  <si>
    <t>SANITARNE KNJIZICE obr.br. 4/405A</t>
  </si>
  <si>
    <t>SVESKE A4 T.P.</t>
  </si>
  <si>
    <t>kocke(k),linije(l)</t>
  </si>
  <si>
    <t>SELOTEJP</t>
  </si>
  <si>
    <t>širina 1,5cm, R5cm</t>
  </si>
  <si>
    <t>SLIP ETIKETETE VEĆE, A4, 1/100</t>
  </si>
  <si>
    <t>210x297mm</t>
  </si>
  <si>
    <t>SPAJALICE</t>
  </si>
  <si>
    <t>33mm</t>
  </si>
  <si>
    <t>SVESKA A5 T.P.</t>
  </si>
  <si>
    <t>50mm</t>
  </si>
  <si>
    <t>SKALPER</t>
  </si>
  <si>
    <t>SELOTEJP VELIKI 50x66</t>
  </si>
  <si>
    <t>za pakete, prozirni</t>
  </si>
  <si>
    <t>za mine 0,5mm</t>
  </si>
  <si>
    <t>ULOZAK ZA STONI KALENDAR</t>
  </si>
  <si>
    <t>V.K.-A3</t>
  </si>
  <si>
    <t>trgovački papir-karo</t>
  </si>
  <si>
    <t>veci</t>
  </si>
  <si>
    <t>21cm</t>
  </si>
  <si>
    <t>za preko 50 listova</t>
  </si>
  <si>
    <t>HEFTALICA</t>
  </si>
  <si>
    <t>veca, metalna</t>
  </si>
  <si>
    <t>manja, plastična</t>
  </si>
  <si>
    <t>RAČUNSKA MAŠINA</t>
  </si>
  <si>
    <t>OLYMPIA CPD5212 ili ekvivalent</t>
  </si>
  <si>
    <t>TABLA ZA PORUKE -PLUTANA</t>
  </si>
  <si>
    <t>dužina 90cm, širina 60 cm</t>
  </si>
  <si>
    <t>PERFORIRANA TERMALNA TRAKA U ROLNI SA UNAPRED ISEČENIM NALEPNICAMA</t>
  </si>
  <si>
    <t>dimenzija nalepnice ŠxV: 50mm x25mm (u 1 rolni 2500nalepnica)</t>
  </si>
  <si>
    <t>RIBBON TRAKA</t>
  </si>
  <si>
    <t xml:space="preserve"> 50 x 25mm za termalni štampač Zebra GC420-100520-000</t>
  </si>
  <si>
    <t>16GB</t>
  </si>
  <si>
    <t>Р.Б</t>
  </si>
  <si>
    <t>Назив</t>
  </si>
  <si>
    <t>Техничке карактеристике - опис</t>
  </si>
  <si>
    <t>Јеиница мере</t>
  </si>
  <si>
    <t>Количина</t>
  </si>
  <si>
    <t>Јединична цена без ПДВ-а</t>
  </si>
  <si>
    <t>Јединична цена са ПДВ-ом</t>
  </si>
  <si>
    <t>Укупна вредност без ПДВ-а</t>
  </si>
  <si>
    <t>Укупна вредност са ПДВ-ом</t>
  </si>
  <si>
    <t>USB -flash memorija</t>
  </si>
  <si>
    <t>Доставити узорак или каталог</t>
  </si>
  <si>
    <t>Да</t>
  </si>
  <si>
    <t>УКУПНА ВРЕДНОСТ ПОНУДЕ без ПДВ-а</t>
  </si>
  <si>
    <t>УКУПНА ВРЕДНОСТ ПОНУДЕ са ПДВ-ом</t>
  </si>
  <si>
    <t>ЈНД-IV/2022 - Административни материјал</t>
  </si>
  <si>
    <t>ОБРАЗАЦ СТРУКТУРЕ ЦЕНЕ - Партија бр 1 - Канцеларијски материјал</t>
  </si>
  <si>
    <t>Понуђач:</t>
  </si>
  <si>
    <r>
      <t>РОК ИСПОРУКЕ</t>
    </r>
    <r>
      <rPr>
        <sz val="12"/>
        <color theme="1"/>
        <rFont val="Calibri"/>
        <family val="2"/>
        <scheme val="minor"/>
      </rPr>
      <t xml:space="preserve"> (максимум 5 дана од захтева наручиоца)</t>
    </r>
  </si>
  <si>
    <r>
      <t xml:space="preserve">РОК И НАЧИН ПЛАЋАЊА </t>
    </r>
    <r>
      <rPr>
        <sz val="12"/>
        <color theme="1"/>
        <rFont val="Calibri"/>
        <family val="2"/>
        <scheme val="minor"/>
      </rPr>
      <t>(минимум 30 дана)</t>
    </r>
  </si>
  <si>
    <t>BLOKČIĆI</t>
  </si>
  <si>
    <t>DELOVODNIK 300 lista</t>
  </si>
  <si>
    <t>KOVERTE ŽUTE</t>
  </si>
  <si>
    <t xml:space="preserve">KOVERTE KOMPETITOR </t>
  </si>
  <si>
    <t>CRVENI FLOMASTERI, VODOOTPORNI, ZA PISANJE PO STAKLU</t>
  </si>
  <si>
    <t>MARKERI ZA OBELEŽAVANJE TEKSTA</t>
  </si>
  <si>
    <t>OVLAŽIVAČ</t>
  </si>
  <si>
    <t>PAPIR ZA LASERSKI ŠTAMPAČ I FOTOKOPIR A4</t>
  </si>
  <si>
    <t>PAPIR ZA LASERSKI ŠTAMPAČ I FOTOKOPIR A3</t>
  </si>
  <si>
    <t>SPAJALICE VEĆE</t>
  </si>
  <si>
    <t>TEHNIČKE OLOVKE</t>
  </si>
  <si>
    <t>DIGITRON OBIČAN</t>
  </si>
  <si>
    <t>MAKAZE ZA PAPIR VEĆE</t>
  </si>
  <si>
    <t>BUŠILICA velika</t>
  </si>
  <si>
    <t>TERMO ROLNE 58 mm</t>
  </si>
  <si>
    <t>Termo rolna za fiskalnu kasu širina 58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</si>
</sst>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4" fontId="0" fillId="0" borderId="2" xfId="0" applyNumberFormat="1" applyBorder="1" applyAlignment="1" applyProtection="1">
      <alignment horizontal="right" vertical="center"/>
      <protection hidden="1"/>
    </xf>
    <xf numFmtId="0" fontId="3" fillId="0" borderId="2" xfId="0" applyFont="1" applyFill="1" applyBorder="1" applyAlignment="1">
      <alignment horizontal="center" vertical="center" wrapText="1"/>
    </xf>
    <xf numFmtId="4" fontId="0" fillId="0" borderId="2" xfId="0" applyNumberFormat="1" applyBorder="1" applyAlignment="1" applyProtection="1">
      <alignment horizontal="right" vertical="center"/>
      <protection locked="0" hidden="1"/>
    </xf>
    <xf numFmtId="0" fontId="1" fillId="0" borderId="0" xfId="0" applyFont="1" applyFill="1" applyBorder="1" applyAlignment="1" applyProtection="1">
      <alignment vertical="center"/>
    </xf>
    <xf numFmtId="4" fontId="4" fillId="0" borderId="0" xfId="0" applyNumberFormat="1" applyFont="1" applyFill="1" applyBorder="1" applyAlignment="1" applyProtection="1">
      <alignment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right" wrapText="1"/>
    </xf>
    <xf numFmtId="0" fontId="7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left" wrapText="1"/>
    </xf>
    <xf numFmtId="0" fontId="2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" fontId="6" fillId="0" borderId="3" xfId="0" applyNumberFormat="1" applyFont="1" applyFill="1" applyBorder="1" applyAlignment="1" applyProtection="1">
      <alignment horizontal="right" vertical="center"/>
    </xf>
    <xf numFmtId="4" fontId="6" fillId="0" borderId="1" xfId="0" applyNumberFormat="1" applyFont="1" applyFill="1" applyBorder="1" applyAlignment="1" applyProtection="1">
      <alignment horizontal="right" vertical="center"/>
    </xf>
    <xf numFmtId="0" fontId="0" fillId="0" borderId="10" xfId="0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7" fillId="0" borderId="10" xfId="0" applyFont="1" applyBorder="1" applyAlignment="1" applyProtection="1">
      <alignment horizontal="center" wrapText="1"/>
      <protection locked="0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26"/>
  <sheetViews>
    <sheetView showZeros="0" tabSelected="1" topLeftCell="A100" workbookViewId="0">
      <selection activeCell="F9" sqref="F9"/>
    </sheetView>
  </sheetViews>
  <sheetFormatPr defaultRowHeight="14.4" x14ac:dyDescent="0.3"/>
  <cols>
    <col min="1" max="1" width="4.44140625" style="4" customWidth="1"/>
    <col min="2" max="2" width="33.6640625" style="1" customWidth="1"/>
    <col min="3" max="3" width="20.109375" style="1" customWidth="1"/>
    <col min="4" max="5" width="9.109375" style="4"/>
    <col min="6" max="6" width="11" customWidth="1"/>
    <col min="7" max="7" width="11.44140625" customWidth="1"/>
    <col min="8" max="9" width="12.6640625" customWidth="1"/>
    <col min="10" max="10" width="9.109375" style="4"/>
  </cols>
  <sheetData>
    <row r="1" spans="1:10" ht="46.5" customHeight="1" x14ac:dyDescent="0.3">
      <c r="B1" s="17" t="s">
        <v>172</v>
      </c>
      <c r="C1" s="17"/>
      <c r="D1" s="17"/>
      <c r="E1" s="17"/>
      <c r="F1" s="17"/>
      <c r="G1" s="17"/>
      <c r="H1" s="17"/>
      <c r="I1" s="17"/>
    </row>
    <row r="2" spans="1:10" ht="30" customHeight="1" x14ac:dyDescent="0.3">
      <c r="B2" s="18" t="s">
        <v>171</v>
      </c>
      <c r="C2" s="18"/>
      <c r="D2" s="18"/>
      <c r="E2" s="18"/>
      <c r="F2" s="18"/>
      <c r="G2" s="18"/>
      <c r="H2" s="18"/>
      <c r="I2" s="18"/>
    </row>
    <row r="3" spans="1:10" s="14" customFormat="1" ht="21.75" customHeight="1" x14ac:dyDescent="0.3">
      <c r="A3" s="12"/>
      <c r="B3" s="13" t="s">
        <v>173</v>
      </c>
      <c r="C3" s="29"/>
      <c r="D3" s="29"/>
      <c r="E3" s="29"/>
      <c r="F3" s="29"/>
      <c r="G3" s="29"/>
      <c r="H3" s="29"/>
      <c r="J3" s="12"/>
    </row>
    <row r="4" spans="1:10" x14ac:dyDescent="0.3">
      <c r="B4" s="6"/>
    </row>
    <row r="5" spans="1:10" ht="43.2" x14ac:dyDescent="0.3">
      <c r="A5" s="2" t="s">
        <v>157</v>
      </c>
      <c r="B5" s="3" t="s">
        <v>158</v>
      </c>
      <c r="C5" s="3" t="s">
        <v>159</v>
      </c>
      <c r="D5" s="3" t="s">
        <v>160</v>
      </c>
      <c r="E5" s="2" t="s">
        <v>161</v>
      </c>
      <c r="F5" s="3" t="s">
        <v>162</v>
      </c>
      <c r="G5" s="3" t="s">
        <v>163</v>
      </c>
      <c r="H5" s="3" t="s">
        <v>164</v>
      </c>
      <c r="I5" s="3" t="s">
        <v>165</v>
      </c>
      <c r="J5" s="8" t="s">
        <v>167</v>
      </c>
    </row>
    <row r="6" spans="1:10" x14ac:dyDescent="0.3">
      <c r="A6" s="2">
        <v>1</v>
      </c>
      <c r="B6" s="5" t="s">
        <v>0</v>
      </c>
      <c r="C6" s="5" t="s">
        <v>1</v>
      </c>
      <c r="D6" s="2" t="s">
        <v>2</v>
      </c>
      <c r="E6" s="2">
        <v>50</v>
      </c>
      <c r="F6" s="9"/>
      <c r="G6" s="7">
        <f>F6*1.2</f>
        <v>0</v>
      </c>
      <c r="H6" s="7">
        <f>E6*F6</f>
        <v>0</v>
      </c>
      <c r="I6" s="7">
        <f>E6*G6</f>
        <v>0</v>
      </c>
      <c r="J6" s="2" t="s">
        <v>168</v>
      </c>
    </row>
    <row r="7" spans="1:10" x14ac:dyDescent="0.3">
      <c r="A7" s="2">
        <v>2</v>
      </c>
      <c r="B7" s="5" t="s">
        <v>3</v>
      </c>
      <c r="C7" s="5"/>
      <c r="D7" s="2" t="s">
        <v>2</v>
      </c>
      <c r="E7" s="2">
        <v>50</v>
      </c>
      <c r="F7" s="9"/>
      <c r="G7" s="7">
        <f t="shared" ref="G7:G70" si="0">F7*1.2</f>
        <v>0</v>
      </c>
      <c r="H7" s="7">
        <f t="shared" ref="H7:H70" si="1">E7*F7</f>
        <v>0</v>
      </c>
      <c r="I7" s="7">
        <f t="shared" ref="I7:I70" si="2">E7*G7</f>
        <v>0</v>
      </c>
      <c r="J7" s="2" t="s">
        <v>168</v>
      </c>
    </row>
    <row r="8" spans="1:10" x14ac:dyDescent="0.3">
      <c r="A8" s="2">
        <v>3</v>
      </c>
      <c r="B8" s="5" t="s">
        <v>4</v>
      </c>
      <c r="C8" s="5"/>
      <c r="D8" s="2" t="s">
        <v>2</v>
      </c>
      <c r="E8" s="2">
        <v>102</v>
      </c>
      <c r="F8" s="9"/>
      <c r="G8" s="7">
        <f t="shared" si="0"/>
        <v>0</v>
      </c>
      <c r="H8" s="7">
        <f t="shared" si="1"/>
        <v>0</v>
      </c>
      <c r="I8" s="7">
        <f t="shared" si="2"/>
        <v>0</v>
      </c>
      <c r="J8" s="2" t="s">
        <v>168</v>
      </c>
    </row>
    <row r="9" spans="1:10" x14ac:dyDescent="0.3">
      <c r="A9" s="2">
        <v>4</v>
      </c>
      <c r="B9" s="5" t="s">
        <v>5</v>
      </c>
      <c r="C9" s="5"/>
      <c r="D9" s="2" t="s">
        <v>2</v>
      </c>
      <c r="E9" s="2">
        <v>114</v>
      </c>
      <c r="F9" s="9"/>
      <c r="G9" s="7">
        <f t="shared" si="0"/>
        <v>0</v>
      </c>
      <c r="H9" s="7">
        <f t="shared" si="1"/>
        <v>0</v>
      </c>
      <c r="I9" s="7">
        <f t="shared" si="2"/>
        <v>0</v>
      </c>
      <c r="J9" s="2" t="s">
        <v>168</v>
      </c>
    </row>
    <row r="10" spans="1:10" x14ac:dyDescent="0.3">
      <c r="A10" s="2">
        <v>5</v>
      </c>
      <c r="B10" s="5" t="s">
        <v>6</v>
      </c>
      <c r="C10" s="5" t="s">
        <v>7</v>
      </c>
      <c r="D10" s="2" t="s">
        <v>2</v>
      </c>
      <c r="E10" s="2">
        <v>22</v>
      </c>
      <c r="F10" s="9"/>
      <c r="G10" s="7">
        <f t="shared" si="0"/>
        <v>0</v>
      </c>
      <c r="H10" s="7">
        <f t="shared" si="1"/>
        <v>0</v>
      </c>
      <c r="I10" s="7">
        <f t="shared" si="2"/>
        <v>0</v>
      </c>
      <c r="J10" s="2" t="s">
        <v>168</v>
      </c>
    </row>
    <row r="11" spans="1:10" x14ac:dyDescent="0.3">
      <c r="A11" s="2">
        <v>6</v>
      </c>
      <c r="B11" s="5" t="s">
        <v>6</v>
      </c>
      <c r="C11" s="5" t="s">
        <v>8</v>
      </c>
      <c r="D11" s="2" t="s">
        <v>2</v>
      </c>
      <c r="E11" s="2">
        <v>23</v>
      </c>
      <c r="F11" s="9"/>
      <c r="G11" s="7">
        <f t="shared" si="0"/>
        <v>0</v>
      </c>
      <c r="H11" s="7">
        <f t="shared" si="1"/>
        <v>0</v>
      </c>
      <c r="I11" s="7">
        <f t="shared" si="2"/>
        <v>0</v>
      </c>
      <c r="J11" s="2" t="s">
        <v>168</v>
      </c>
    </row>
    <row r="12" spans="1:10" x14ac:dyDescent="0.3">
      <c r="A12" s="2">
        <v>7</v>
      </c>
      <c r="B12" s="5" t="s">
        <v>6</v>
      </c>
      <c r="C12" s="5" t="s">
        <v>9</v>
      </c>
      <c r="D12" s="2" t="s">
        <v>2</v>
      </c>
      <c r="E12" s="2">
        <v>5</v>
      </c>
      <c r="F12" s="9"/>
      <c r="G12" s="7">
        <f t="shared" si="0"/>
        <v>0</v>
      </c>
      <c r="H12" s="7">
        <f t="shared" si="1"/>
        <v>0</v>
      </c>
      <c r="I12" s="7">
        <f t="shared" si="2"/>
        <v>0</v>
      </c>
      <c r="J12" s="2" t="s">
        <v>168</v>
      </c>
    </row>
    <row r="13" spans="1:10" x14ac:dyDescent="0.3">
      <c r="A13" s="2">
        <v>8</v>
      </c>
      <c r="B13" s="5" t="s">
        <v>10</v>
      </c>
      <c r="C13" s="5"/>
      <c r="D13" s="2" t="s">
        <v>2</v>
      </c>
      <c r="E13" s="2">
        <v>10</v>
      </c>
      <c r="F13" s="9"/>
      <c r="G13" s="7">
        <f t="shared" si="0"/>
        <v>0</v>
      </c>
      <c r="H13" s="7">
        <f t="shared" si="1"/>
        <v>0</v>
      </c>
      <c r="I13" s="7">
        <f t="shared" si="2"/>
        <v>0</v>
      </c>
      <c r="J13" s="2" t="s">
        <v>168</v>
      </c>
    </row>
    <row r="14" spans="1:10" x14ac:dyDescent="0.3">
      <c r="A14" s="2">
        <v>9</v>
      </c>
      <c r="B14" s="5" t="s">
        <v>11</v>
      </c>
      <c r="C14" s="5"/>
      <c r="D14" s="2" t="s">
        <v>2</v>
      </c>
      <c r="E14" s="2">
        <v>6</v>
      </c>
      <c r="F14" s="9"/>
      <c r="G14" s="7">
        <f t="shared" si="0"/>
        <v>0</v>
      </c>
      <c r="H14" s="7">
        <f t="shared" si="1"/>
        <v>0</v>
      </c>
      <c r="I14" s="7">
        <f t="shared" si="2"/>
        <v>0</v>
      </c>
      <c r="J14" s="2" t="s">
        <v>168</v>
      </c>
    </row>
    <row r="15" spans="1:10" x14ac:dyDescent="0.3">
      <c r="A15" s="2">
        <v>10</v>
      </c>
      <c r="B15" s="5" t="s">
        <v>6</v>
      </c>
      <c r="C15" s="5" t="s">
        <v>12</v>
      </c>
      <c r="D15" s="2" t="s">
        <v>2</v>
      </c>
      <c r="E15" s="2">
        <v>10</v>
      </c>
      <c r="F15" s="9"/>
      <c r="G15" s="7">
        <f t="shared" si="0"/>
        <v>0</v>
      </c>
      <c r="H15" s="7">
        <f t="shared" si="1"/>
        <v>0</v>
      </c>
      <c r="I15" s="7">
        <f t="shared" si="2"/>
        <v>0</v>
      </c>
      <c r="J15" s="2" t="s">
        <v>168</v>
      </c>
    </row>
    <row r="16" spans="1:10" x14ac:dyDescent="0.3">
      <c r="A16" s="2">
        <v>11</v>
      </c>
      <c r="B16" s="5" t="s">
        <v>13</v>
      </c>
      <c r="C16" s="5" t="s">
        <v>14</v>
      </c>
      <c r="D16" s="2" t="s">
        <v>2</v>
      </c>
      <c r="E16" s="2">
        <v>132</v>
      </c>
      <c r="F16" s="9"/>
      <c r="G16" s="7">
        <f t="shared" si="0"/>
        <v>0</v>
      </c>
      <c r="H16" s="7">
        <f t="shared" si="1"/>
        <v>0</v>
      </c>
      <c r="I16" s="7">
        <f t="shared" si="2"/>
        <v>0</v>
      </c>
      <c r="J16" s="2" t="s">
        <v>168</v>
      </c>
    </row>
    <row r="17" spans="1:10" x14ac:dyDescent="0.3">
      <c r="A17" s="2">
        <v>12</v>
      </c>
      <c r="B17" s="5" t="s">
        <v>15</v>
      </c>
      <c r="C17" s="5" t="s">
        <v>16</v>
      </c>
      <c r="D17" s="2" t="s">
        <v>2</v>
      </c>
      <c r="E17" s="2">
        <v>11</v>
      </c>
      <c r="F17" s="9"/>
      <c r="G17" s="7">
        <f t="shared" si="0"/>
        <v>0</v>
      </c>
      <c r="H17" s="7">
        <f t="shared" si="1"/>
        <v>0</v>
      </c>
      <c r="I17" s="7">
        <f t="shared" si="2"/>
        <v>0</v>
      </c>
      <c r="J17" s="2" t="s">
        <v>168</v>
      </c>
    </row>
    <row r="18" spans="1:10" x14ac:dyDescent="0.3">
      <c r="A18" s="2">
        <v>13</v>
      </c>
      <c r="B18" s="5" t="s">
        <v>176</v>
      </c>
      <c r="C18" s="5" t="s">
        <v>17</v>
      </c>
      <c r="D18" s="2" t="s">
        <v>2</v>
      </c>
      <c r="E18" s="2">
        <v>78</v>
      </c>
      <c r="F18" s="9"/>
      <c r="G18" s="7">
        <f t="shared" si="0"/>
        <v>0</v>
      </c>
      <c r="H18" s="7">
        <f t="shared" si="1"/>
        <v>0</v>
      </c>
      <c r="I18" s="7">
        <f t="shared" si="2"/>
        <v>0</v>
      </c>
      <c r="J18" s="2" t="s">
        <v>168</v>
      </c>
    </row>
    <row r="19" spans="1:10" x14ac:dyDescent="0.3">
      <c r="A19" s="2">
        <v>14</v>
      </c>
      <c r="B19" s="5" t="s">
        <v>18</v>
      </c>
      <c r="C19" s="5" t="s">
        <v>19</v>
      </c>
      <c r="D19" s="2" t="s">
        <v>2</v>
      </c>
      <c r="E19" s="2">
        <v>55</v>
      </c>
      <c r="F19" s="9"/>
      <c r="G19" s="7">
        <f t="shared" si="0"/>
        <v>0</v>
      </c>
      <c r="H19" s="7">
        <f t="shared" si="1"/>
        <v>0</v>
      </c>
      <c r="I19" s="7">
        <f t="shared" si="2"/>
        <v>0</v>
      </c>
      <c r="J19" s="2" t="s">
        <v>168</v>
      </c>
    </row>
    <row r="20" spans="1:10" x14ac:dyDescent="0.3">
      <c r="A20" s="2">
        <v>15</v>
      </c>
      <c r="B20" s="5" t="s">
        <v>20</v>
      </c>
      <c r="C20" s="5"/>
      <c r="D20" s="2" t="s">
        <v>2</v>
      </c>
      <c r="E20" s="2">
        <v>8</v>
      </c>
      <c r="F20" s="9"/>
      <c r="G20" s="7">
        <f t="shared" si="0"/>
        <v>0</v>
      </c>
      <c r="H20" s="7">
        <f t="shared" si="1"/>
        <v>0</v>
      </c>
      <c r="I20" s="7">
        <f t="shared" si="2"/>
        <v>0</v>
      </c>
      <c r="J20" s="2" t="s">
        <v>168</v>
      </c>
    </row>
    <row r="21" spans="1:10" x14ac:dyDescent="0.3">
      <c r="A21" s="2">
        <v>16</v>
      </c>
      <c r="B21" s="5" t="s">
        <v>21</v>
      </c>
      <c r="C21" s="5"/>
      <c r="D21" s="2" t="s">
        <v>2</v>
      </c>
      <c r="E21" s="2">
        <v>2</v>
      </c>
      <c r="F21" s="9"/>
      <c r="G21" s="7">
        <f t="shared" si="0"/>
        <v>0</v>
      </c>
      <c r="H21" s="7">
        <f t="shared" si="1"/>
        <v>0</v>
      </c>
      <c r="I21" s="7">
        <f t="shared" si="2"/>
        <v>0</v>
      </c>
      <c r="J21" s="2" t="s">
        <v>168</v>
      </c>
    </row>
    <row r="22" spans="1:10" x14ac:dyDescent="0.3">
      <c r="A22" s="2">
        <v>17</v>
      </c>
      <c r="B22" s="5" t="s">
        <v>177</v>
      </c>
      <c r="C22" s="5"/>
      <c r="D22" s="2" t="s">
        <v>2</v>
      </c>
      <c r="E22" s="2">
        <v>1</v>
      </c>
      <c r="F22" s="9"/>
      <c r="G22" s="7">
        <f t="shared" si="0"/>
        <v>0</v>
      </c>
      <c r="H22" s="7">
        <f t="shared" si="1"/>
        <v>0</v>
      </c>
      <c r="I22" s="7">
        <f t="shared" si="2"/>
        <v>0</v>
      </c>
      <c r="J22" s="2" t="s">
        <v>168</v>
      </c>
    </row>
    <row r="23" spans="1:10" x14ac:dyDescent="0.3">
      <c r="A23" s="2">
        <v>18</v>
      </c>
      <c r="B23" s="5" t="s">
        <v>22</v>
      </c>
      <c r="C23" s="5"/>
      <c r="D23" s="2" t="s">
        <v>2</v>
      </c>
      <c r="E23" s="2">
        <v>8</v>
      </c>
      <c r="F23" s="9"/>
      <c r="G23" s="7">
        <f t="shared" si="0"/>
        <v>0</v>
      </c>
      <c r="H23" s="7">
        <f t="shared" si="1"/>
        <v>0</v>
      </c>
      <c r="I23" s="7">
        <f t="shared" si="2"/>
        <v>0</v>
      </c>
      <c r="J23" s="2" t="s">
        <v>168</v>
      </c>
    </row>
    <row r="24" spans="1:10" x14ac:dyDescent="0.3">
      <c r="A24" s="2">
        <v>19</v>
      </c>
      <c r="B24" s="5" t="s">
        <v>23</v>
      </c>
      <c r="C24" s="5"/>
      <c r="D24" s="2" t="s">
        <v>2</v>
      </c>
      <c r="E24" s="2">
        <v>50</v>
      </c>
      <c r="F24" s="9"/>
      <c r="G24" s="7">
        <f t="shared" si="0"/>
        <v>0</v>
      </c>
      <c r="H24" s="7">
        <f t="shared" si="1"/>
        <v>0</v>
      </c>
      <c r="I24" s="7">
        <f t="shared" si="2"/>
        <v>0</v>
      </c>
      <c r="J24" s="2" t="s">
        <v>168</v>
      </c>
    </row>
    <row r="25" spans="1:10" x14ac:dyDescent="0.3">
      <c r="A25" s="2">
        <v>20</v>
      </c>
      <c r="B25" s="5" t="s">
        <v>24</v>
      </c>
      <c r="C25" s="5" t="s">
        <v>25</v>
      </c>
      <c r="D25" s="2" t="s">
        <v>2</v>
      </c>
      <c r="E25" s="2">
        <v>5300</v>
      </c>
      <c r="F25" s="9"/>
      <c r="G25" s="7">
        <f t="shared" si="0"/>
        <v>0</v>
      </c>
      <c r="H25" s="7">
        <f t="shared" si="1"/>
        <v>0</v>
      </c>
      <c r="I25" s="7">
        <f t="shared" si="2"/>
        <v>0</v>
      </c>
      <c r="J25" s="2" t="s">
        <v>168</v>
      </c>
    </row>
    <row r="26" spans="1:10" x14ac:dyDescent="0.3">
      <c r="A26" s="2">
        <v>21</v>
      </c>
      <c r="B26" s="5" t="s">
        <v>26</v>
      </c>
      <c r="C26" s="5"/>
      <c r="D26" s="2" t="s">
        <v>2</v>
      </c>
      <c r="E26" s="2">
        <v>680</v>
      </c>
      <c r="F26" s="9"/>
      <c r="G26" s="7">
        <f t="shared" si="0"/>
        <v>0</v>
      </c>
      <c r="H26" s="7">
        <f t="shared" si="1"/>
        <v>0</v>
      </c>
      <c r="I26" s="7">
        <f t="shared" si="2"/>
        <v>0</v>
      </c>
      <c r="J26" s="2" t="s">
        <v>168</v>
      </c>
    </row>
    <row r="27" spans="1:10" ht="28.8" x14ac:dyDescent="0.3">
      <c r="A27" s="2">
        <v>22</v>
      </c>
      <c r="B27" s="5" t="s">
        <v>27</v>
      </c>
      <c r="C27" s="5" t="s">
        <v>28</v>
      </c>
      <c r="D27" s="2" t="s">
        <v>2</v>
      </c>
      <c r="E27" s="2">
        <v>105</v>
      </c>
      <c r="F27" s="9"/>
      <c r="G27" s="7">
        <f t="shared" si="0"/>
        <v>0</v>
      </c>
      <c r="H27" s="7">
        <f t="shared" si="1"/>
        <v>0</v>
      </c>
      <c r="I27" s="7">
        <f t="shared" si="2"/>
        <v>0</v>
      </c>
      <c r="J27" s="2" t="s">
        <v>168</v>
      </c>
    </row>
    <row r="28" spans="1:10" ht="28.8" x14ac:dyDescent="0.3">
      <c r="A28" s="2">
        <v>23</v>
      </c>
      <c r="B28" s="5" t="s">
        <v>27</v>
      </c>
      <c r="C28" s="5" t="s">
        <v>29</v>
      </c>
      <c r="D28" s="2" t="s">
        <v>2</v>
      </c>
      <c r="E28" s="2">
        <v>40</v>
      </c>
      <c r="F28" s="9"/>
      <c r="G28" s="7">
        <f t="shared" si="0"/>
        <v>0</v>
      </c>
      <c r="H28" s="7">
        <f t="shared" si="1"/>
        <v>0</v>
      </c>
      <c r="I28" s="7">
        <f t="shared" si="2"/>
        <v>0</v>
      </c>
      <c r="J28" s="2" t="s">
        <v>168</v>
      </c>
    </row>
    <row r="29" spans="1:10" ht="28.8" x14ac:dyDescent="0.3">
      <c r="A29" s="2">
        <v>24</v>
      </c>
      <c r="B29" s="5" t="s">
        <v>27</v>
      </c>
      <c r="C29" s="5" t="s">
        <v>30</v>
      </c>
      <c r="D29" s="2" t="s">
        <v>2</v>
      </c>
      <c r="E29" s="2">
        <v>50</v>
      </c>
      <c r="F29" s="9"/>
      <c r="G29" s="7">
        <f t="shared" si="0"/>
        <v>0</v>
      </c>
      <c r="H29" s="7">
        <f t="shared" si="1"/>
        <v>0</v>
      </c>
      <c r="I29" s="7">
        <f t="shared" si="2"/>
        <v>0</v>
      </c>
      <c r="J29" s="2" t="s">
        <v>168</v>
      </c>
    </row>
    <row r="30" spans="1:10" x14ac:dyDescent="0.3">
      <c r="A30" s="2">
        <v>25</v>
      </c>
      <c r="B30" s="5" t="s">
        <v>31</v>
      </c>
      <c r="C30" s="5"/>
      <c r="D30" s="2" t="s">
        <v>2</v>
      </c>
      <c r="E30" s="2">
        <v>400</v>
      </c>
      <c r="F30" s="9"/>
      <c r="G30" s="7">
        <f t="shared" si="0"/>
        <v>0</v>
      </c>
      <c r="H30" s="7">
        <f t="shared" si="1"/>
        <v>0</v>
      </c>
      <c r="I30" s="7">
        <f t="shared" si="2"/>
        <v>0</v>
      </c>
      <c r="J30" s="2" t="s">
        <v>168</v>
      </c>
    </row>
    <row r="31" spans="1:10" x14ac:dyDescent="0.3">
      <c r="A31" s="2">
        <v>26</v>
      </c>
      <c r="B31" s="5" t="s">
        <v>32</v>
      </c>
      <c r="C31" s="5"/>
      <c r="D31" s="2" t="s">
        <v>2</v>
      </c>
      <c r="E31" s="2">
        <v>8</v>
      </c>
      <c r="F31" s="9"/>
      <c r="G31" s="7">
        <f t="shared" si="0"/>
        <v>0</v>
      </c>
      <c r="H31" s="7">
        <f t="shared" si="1"/>
        <v>0</v>
      </c>
      <c r="I31" s="7">
        <f t="shared" si="2"/>
        <v>0</v>
      </c>
      <c r="J31" s="2" t="s">
        <v>168</v>
      </c>
    </row>
    <row r="32" spans="1:10" x14ac:dyDescent="0.3">
      <c r="A32" s="2">
        <v>27</v>
      </c>
      <c r="B32" s="5" t="s">
        <v>33</v>
      </c>
      <c r="C32" s="5" t="s">
        <v>34</v>
      </c>
      <c r="D32" s="2" t="s">
        <v>2</v>
      </c>
      <c r="E32" s="2">
        <v>1</v>
      </c>
      <c r="F32" s="9"/>
      <c r="G32" s="7">
        <f t="shared" si="0"/>
        <v>0</v>
      </c>
      <c r="H32" s="7">
        <f t="shared" si="1"/>
        <v>0</v>
      </c>
      <c r="I32" s="7">
        <f t="shared" si="2"/>
        <v>0</v>
      </c>
      <c r="J32" s="2" t="s">
        <v>168</v>
      </c>
    </row>
    <row r="33" spans="1:10" x14ac:dyDescent="0.3">
      <c r="A33" s="2">
        <v>28</v>
      </c>
      <c r="B33" s="5" t="s">
        <v>35</v>
      </c>
      <c r="C33" s="5"/>
      <c r="D33" s="2" t="s">
        <v>2</v>
      </c>
      <c r="E33" s="2">
        <v>10</v>
      </c>
      <c r="F33" s="9"/>
      <c r="G33" s="7">
        <f t="shared" si="0"/>
        <v>0</v>
      </c>
      <c r="H33" s="7">
        <f t="shared" si="1"/>
        <v>0</v>
      </c>
      <c r="I33" s="7">
        <f t="shared" si="2"/>
        <v>0</v>
      </c>
      <c r="J33" s="2" t="s">
        <v>168</v>
      </c>
    </row>
    <row r="34" spans="1:10" x14ac:dyDescent="0.3">
      <c r="A34" s="2">
        <v>29</v>
      </c>
      <c r="B34" s="5" t="s">
        <v>36</v>
      </c>
      <c r="C34" s="5"/>
      <c r="D34" s="2" t="s">
        <v>2</v>
      </c>
      <c r="E34" s="2">
        <v>9</v>
      </c>
      <c r="F34" s="9"/>
      <c r="G34" s="7">
        <f t="shared" si="0"/>
        <v>0</v>
      </c>
      <c r="H34" s="7">
        <f t="shared" si="1"/>
        <v>0</v>
      </c>
      <c r="I34" s="7">
        <f t="shared" si="2"/>
        <v>0</v>
      </c>
      <c r="J34" s="2" t="s">
        <v>168</v>
      </c>
    </row>
    <row r="35" spans="1:10" ht="43.2" x14ac:dyDescent="0.3">
      <c r="A35" s="2">
        <v>30</v>
      </c>
      <c r="B35" s="5" t="s">
        <v>37</v>
      </c>
      <c r="C35" s="5" t="s">
        <v>38</v>
      </c>
      <c r="D35" s="2" t="s">
        <v>2</v>
      </c>
      <c r="E35" s="2">
        <v>35</v>
      </c>
      <c r="F35" s="9"/>
      <c r="G35" s="7">
        <f t="shared" si="0"/>
        <v>0</v>
      </c>
      <c r="H35" s="7">
        <f t="shared" si="1"/>
        <v>0</v>
      </c>
      <c r="I35" s="7">
        <f t="shared" si="2"/>
        <v>0</v>
      </c>
      <c r="J35" s="2" t="s">
        <v>168</v>
      </c>
    </row>
    <row r="36" spans="1:10" x14ac:dyDescent="0.3">
      <c r="A36" s="2">
        <v>31</v>
      </c>
      <c r="B36" s="5" t="s">
        <v>39</v>
      </c>
      <c r="C36" s="5"/>
      <c r="D36" s="2" t="s">
        <v>2</v>
      </c>
      <c r="E36" s="2">
        <v>75</v>
      </c>
      <c r="F36" s="9"/>
      <c r="G36" s="7">
        <f t="shared" si="0"/>
        <v>0</v>
      </c>
      <c r="H36" s="7">
        <f t="shared" si="1"/>
        <v>0</v>
      </c>
      <c r="I36" s="7">
        <f t="shared" si="2"/>
        <v>0</v>
      </c>
      <c r="J36" s="2" t="s">
        <v>168</v>
      </c>
    </row>
    <row r="37" spans="1:10" x14ac:dyDescent="0.3">
      <c r="A37" s="2">
        <v>32</v>
      </c>
      <c r="B37" s="5" t="s">
        <v>40</v>
      </c>
      <c r="C37" s="5" t="s">
        <v>41</v>
      </c>
      <c r="D37" s="2" t="s">
        <v>2</v>
      </c>
      <c r="E37" s="2">
        <v>23</v>
      </c>
      <c r="F37" s="9"/>
      <c r="G37" s="7">
        <f t="shared" si="0"/>
        <v>0</v>
      </c>
      <c r="H37" s="7">
        <f t="shared" si="1"/>
        <v>0</v>
      </c>
      <c r="I37" s="7">
        <f t="shared" si="2"/>
        <v>0</v>
      </c>
      <c r="J37" s="2" t="s">
        <v>168</v>
      </c>
    </row>
    <row r="38" spans="1:10" ht="43.2" x14ac:dyDescent="0.3">
      <c r="A38" s="2">
        <v>33</v>
      </c>
      <c r="B38" s="5" t="s">
        <v>42</v>
      </c>
      <c r="C38" s="5" t="s">
        <v>43</v>
      </c>
      <c r="D38" s="2" t="s">
        <v>2</v>
      </c>
      <c r="E38" s="2">
        <v>1095</v>
      </c>
      <c r="F38" s="9"/>
      <c r="G38" s="7">
        <f t="shared" si="0"/>
        <v>0</v>
      </c>
      <c r="H38" s="7">
        <f t="shared" si="1"/>
        <v>0</v>
      </c>
      <c r="I38" s="7">
        <f t="shared" si="2"/>
        <v>0</v>
      </c>
      <c r="J38" s="2" t="s">
        <v>168</v>
      </c>
    </row>
    <row r="39" spans="1:10" x14ac:dyDescent="0.3">
      <c r="A39" s="2">
        <v>34</v>
      </c>
      <c r="B39" s="5" t="s">
        <v>44</v>
      </c>
      <c r="C39" s="5" t="s">
        <v>45</v>
      </c>
      <c r="D39" s="2" t="s">
        <v>46</v>
      </c>
      <c r="E39" s="2">
        <v>5</v>
      </c>
      <c r="F39" s="9"/>
      <c r="G39" s="7">
        <f t="shared" si="0"/>
        <v>0</v>
      </c>
      <c r="H39" s="7">
        <f t="shared" si="1"/>
        <v>0</v>
      </c>
      <c r="I39" s="7">
        <f t="shared" si="2"/>
        <v>0</v>
      </c>
      <c r="J39" s="2" t="s">
        <v>168</v>
      </c>
    </row>
    <row r="40" spans="1:10" x14ac:dyDescent="0.3">
      <c r="A40" s="2">
        <v>35</v>
      </c>
      <c r="B40" s="5" t="s">
        <v>47</v>
      </c>
      <c r="C40" s="5" t="s">
        <v>48</v>
      </c>
      <c r="D40" s="2" t="s">
        <v>2</v>
      </c>
      <c r="E40" s="2">
        <v>14</v>
      </c>
      <c r="F40" s="9"/>
      <c r="G40" s="7">
        <f t="shared" si="0"/>
        <v>0</v>
      </c>
      <c r="H40" s="7">
        <f t="shared" si="1"/>
        <v>0</v>
      </c>
      <c r="I40" s="7">
        <f t="shared" si="2"/>
        <v>0</v>
      </c>
      <c r="J40" s="2" t="s">
        <v>168</v>
      </c>
    </row>
    <row r="41" spans="1:10" x14ac:dyDescent="0.3">
      <c r="A41" s="2">
        <v>36</v>
      </c>
      <c r="B41" s="5" t="s">
        <v>47</v>
      </c>
      <c r="C41" s="5" t="s">
        <v>49</v>
      </c>
      <c r="D41" s="2" t="s">
        <v>2</v>
      </c>
      <c r="E41" s="2">
        <v>10</v>
      </c>
      <c r="F41" s="9"/>
      <c r="G41" s="7">
        <f t="shared" si="0"/>
        <v>0</v>
      </c>
      <c r="H41" s="7">
        <f t="shared" si="1"/>
        <v>0</v>
      </c>
      <c r="I41" s="7">
        <f t="shared" si="2"/>
        <v>0</v>
      </c>
      <c r="J41" s="2" t="s">
        <v>168</v>
      </c>
    </row>
    <row r="42" spans="1:10" x14ac:dyDescent="0.3">
      <c r="A42" s="2">
        <v>37</v>
      </c>
      <c r="B42" s="5" t="s">
        <v>50</v>
      </c>
      <c r="C42" s="5"/>
      <c r="D42" s="2" t="s">
        <v>46</v>
      </c>
      <c r="E42" s="2">
        <v>185</v>
      </c>
      <c r="F42" s="9"/>
      <c r="G42" s="7">
        <f t="shared" si="0"/>
        <v>0</v>
      </c>
      <c r="H42" s="7">
        <f t="shared" si="1"/>
        <v>0</v>
      </c>
      <c r="I42" s="7">
        <f t="shared" si="2"/>
        <v>0</v>
      </c>
      <c r="J42" s="2" t="s">
        <v>168</v>
      </c>
    </row>
    <row r="43" spans="1:10" x14ac:dyDescent="0.3">
      <c r="A43" s="2">
        <v>38</v>
      </c>
      <c r="B43" s="5" t="s">
        <v>51</v>
      </c>
      <c r="C43" s="5" t="s">
        <v>52</v>
      </c>
      <c r="D43" s="2" t="s">
        <v>2</v>
      </c>
      <c r="E43" s="2">
        <v>220</v>
      </c>
      <c r="F43" s="9"/>
      <c r="G43" s="7">
        <f t="shared" si="0"/>
        <v>0</v>
      </c>
      <c r="H43" s="7">
        <f t="shared" si="1"/>
        <v>0</v>
      </c>
      <c r="I43" s="7">
        <f t="shared" si="2"/>
        <v>0</v>
      </c>
      <c r="J43" s="2" t="s">
        <v>168</v>
      </c>
    </row>
    <row r="44" spans="1:10" x14ac:dyDescent="0.3">
      <c r="A44" s="2">
        <v>39</v>
      </c>
      <c r="B44" s="5" t="s">
        <v>178</v>
      </c>
      <c r="C44" s="5" t="s">
        <v>53</v>
      </c>
      <c r="D44" s="2" t="s">
        <v>2</v>
      </c>
      <c r="E44" s="2">
        <v>1820</v>
      </c>
      <c r="F44" s="9"/>
      <c r="G44" s="7">
        <f t="shared" si="0"/>
        <v>0</v>
      </c>
      <c r="H44" s="7">
        <f t="shared" si="1"/>
        <v>0</v>
      </c>
      <c r="I44" s="7">
        <f t="shared" si="2"/>
        <v>0</v>
      </c>
      <c r="J44" s="2" t="s">
        <v>168</v>
      </c>
    </row>
    <row r="45" spans="1:10" x14ac:dyDescent="0.3">
      <c r="A45" s="2">
        <v>40</v>
      </c>
      <c r="B45" s="5" t="s">
        <v>179</v>
      </c>
      <c r="C45" s="5" t="s">
        <v>54</v>
      </c>
      <c r="D45" s="2" t="s">
        <v>2</v>
      </c>
      <c r="E45" s="2">
        <v>8000</v>
      </c>
      <c r="F45" s="9"/>
      <c r="G45" s="7">
        <f t="shared" si="0"/>
        <v>0</v>
      </c>
      <c r="H45" s="7">
        <f t="shared" si="1"/>
        <v>0</v>
      </c>
      <c r="I45" s="7">
        <f t="shared" si="2"/>
        <v>0</v>
      </c>
      <c r="J45" s="2" t="s">
        <v>168</v>
      </c>
    </row>
    <row r="46" spans="1:10" x14ac:dyDescent="0.3">
      <c r="A46" s="2">
        <v>41</v>
      </c>
      <c r="B46" s="5" t="s">
        <v>55</v>
      </c>
      <c r="C46" s="5"/>
      <c r="D46" s="2" t="s">
        <v>2</v>
      </c>
      <c r="E46" s="2">
        <v>17</v>
      </c>
      <c r="F46" s="9"/>
      <c r="G46" s="7">
        <f t="shared" si="0"/>
        <v>0</v>
      </c>
      <c r="H46" s="7">
        <f t="shared" si="1"/>
        <v>0</v>
      </c>
      <c r="I46" s="7">
        <f t="shared" si="2"/>
        <v>0</v>
      </c>
      <c r="J46" s="2" t="s">
        <v>168</v>
      </c>
    </row>
    <row r="47" spans="1:10" x14ac:dyDescent="0.3">
      <c r="A47" s="2">
        <v>42</v>
      </c>
      <c r="B47" s="5" t="s">
        <v>56</v>
      </c>
      <c r="C47" s="5"/>
      <c r="D47" s="2" t="s">
        <v>2</v>
      </c>
      <c r="E47" s="2">
        <v>82</v>
      </c>
      <c r="F47" s="9"/>
      <c r="G47" s="7">
        <f t="shared" si="0"/>
        <v>0</v>
      </c>
      <c r="H47" s="7">
        <f t="shared" si="1"/>
        <v>0</v>
      </c>
      <c r="I47" s="7">
        <f t="shared" si="2"/>
        <v>0</v>
      </c>
      <c r="J47" s="2" t="s">
        <v>168</v>
      </c>
    </row>
    <row r="48" spans="1:10" ht="28.8" x14ac:dyDescent="0.3">
      <c r="A48" s="2">
        <v>43</v>
      </c>
      <c r="B48" s="5" t="s">
        <v>57</v>
      </c>
      <c r="C48" s="5" t="s">
        <v>58</v>
      </c>
      <c r="D48" s="2" t="s">
        <v>2</v>
      </c>
      <c r="E48" s="2">
        <v>165</v>
      </c>
      <c r="F48" s="9"/>
      <c r="G48" s="7">
        <f t="shared" si="0"/>
        <v>0</v>
      </c>
      <c r="H48" s="7">
        <f t="shared" si="1"/>
        <v>0</v>
      </c>
      <c r="I48" s="7">
        <f t="shared" si="2"/>
        <v>0</v>
      </c>
      <c r="J48" s="2" t="s">
        <v>168</v>
      </c>
    </row>
    <row r="49" spans="1:10" x14ac:dyDescent="0.3">
      <c r="A49" s="2">
        <v>44</v>
      </c>
      <c r="B49" s="5" t="s">
        <v>59</v>
      </c>
      <c r="C49" s="5" t="s">
        <v>60</v>
      </c>
      <c r="D49" s="2" t="s">
        <v>2</v>
      </c>
      <c r="E49" s="2">
        <v>7455</v>
      </c>
      <c r="F49" s="9"/>
      <c r="G49" s="7">
        <f t="shared" si="0"/>
        <v>0</v>
      </c>
      <c r="H49" s="7">
        <f t="shared" si="1"/>
        <v>0</v>
      </c>
      <c r="I49" s="7">
        <f t="shared" si="2"/>
        <v>0</v>
      </c>
      <c r="J49" s="2" t="s">
        <v>168</v>
      </c>
    </row>
    <row r="50" spans="1:10" x14ac:dyDescent="0.3">
      <c r="A50" s="2">
        <v>45</v>
      </c>
      <c r="B50" s="5" t="s">
        <v>61</v>
      </c>
      <c r="C50" s="5"/>
      <c r="D50" s="2" t="s">
        <v>2</v>
      </c>
      <c r="E50" s="2">
        <v>10</v>
      </c>
      <c r="F50" s="9"/>
      <c r="G50" s="7">
        <f t="shared" si="0"/>
        <v>0</v>
      </c>
      <c r="H50" s="7">
        <f t="shared" si="1"/>
        <v>0</v>
      </c>
      <c r="I50" s="7">
        <f t="shared" si="2"/>
        <v>0</v>
      </c>
      <c r="J50" s="2" t="s">
        <v>168</v>
      </c>
    </row>
    <row r="51" spans="1:10" x14ac:dyDescent="0.3">
      <c r="A51" s="2">
        <v>46</v>
      </c>
      <c r="B51" s="5" t="s">
        <v>62</v>
      </c>
      <c r="C51" s="5" t="s">
        <v>63</v>
      </c>
      <c r="D51" s="2" t="s">
        <v>2</v>
      </c>
      <c r="E51" s="2">
        <v>2</v>
      </c>
      <c r="F51" s="9"/>
      <c r="G51" s="7">
        <f t="shared" si="0"/>
        <v>0</v>
      </c>
      <c r="H51" s="7">
        <f t="shared" si="1"/>
        <v>0</v>
      </c>
      <c r="I51" s="7">
        <f t="shared" si="2"/>
        <v>0</v>
      </c>
      <c r="J51" s="2" t="s">
        <v>168</v>
      </c>
    </row>
    <row r="52" spans="1:10" x14ac:dyDescent="0.3">
      <c r="A52" s="2">
        <v>47</v>
      </c>
      <c r="B52" s="5" t="s">
        <v>64</v>
      </c>
      <c r="C52" s="5" t="s">
        <v>65</v>
      </c>
      <c r="D52" s="2" t="s">
        <v>2</v>
      </c>
      <c r="E52" s="2">
        <v>4</v>
      </c>
      <c r="F52" s="9"/>
      <c r="G52" s="7">
        <f t="shared" si="0"/>
        <v>0</v>
      </c>
      <c r="H52" s="7">
        <f t="shared" si="1"/>
        <v>0</v>
      </c>
      <c r="I52" s="7">
        <f t="shared" si="2"/>
        <v>0</v>
      </c>
      <c r="J52" s="2" t="s">
        <v>168</v>
      </c>
    </row>
    <row r="53" spans="1:10" x14ac:dyDescent="0.3">
      <c r="A53" s="2">
        <v>48</v>
      </c>
      <c r="B53" s="5" t="s">
        <v>66</v>
      </c>
      <c r="C53" s="5" t="s">
        <v>67</v>
      </c>
      <c r="D53" s="2" t="s">
        <v>2</v>
      </c>
      <c r="E53" s="2">
        <v>1</v>
      </c>
      <c r="F53" s="9"/>
      <c r="G53" s="7">
        <f t="shared" si="0"/>
        <v>0</v>
      </c>
      <c r="H53" s="7">
        <f t="shared" si="1"/>
        <v>0</v>
      </c>
      <c r="I53" s="7">
        <f t="shared" si="2"/>
        <v>0</v>
      </c>
      <c r="J53" s="2" t="s">
        <v>168</v>
      </c>
    </row>
    <row r="54" spans="1:10" x14ac:dyDescent="0.3">
      <c r="A54" s="2">
        <v>49</v>
      </c>
      <c r="B54" s="5" t="s">
        <v>68</v>
      </c>
      <c r="C54" s="5" t="s">
        <v>69</v>
      </c>
      <c r="D54" s="2" t="s">
        <v>2</v>
      </c>
      <c r="E54" s="2">
        <v>4</v>
      </c>
      <c r="F54" s="9"/>
      <c r="G54" s="7">
        <f t="shared" si="0"/>
        <v>0</v>
      </c>
      <c r="H54" s="7">
        <f t="shared" si="1"/>
        <v>0</v>
      </c>
      <c r="I54" s="7">
        <f t="shared" si="2"/>
        <v>0</v>
      </c>
      <c r="J54" s="2" t="s">
        <v>168</v>
      </c>
    </row>
    <row r="55" spans="1:10" x14ac:dyDescent="0.3">
      <c r="A55" s="2">
        <v>50</v>
      </c>
      <c r="B55" s="5" t="s">
        <v>70</v>
      </c>
      <c r="C55" s="5"/>
      <c r="D55" s="2" t="s">
        <v>2</v>
      </c>
      <c r="E55" s="2">
        <v>5</v>
      </c>
      <c r="F55" s="9"/>
      <c r="G55" s="7">
        <f t="shared" si="0"/>
        <v>0</v>
      </c>
      <c r="H55" s="7">
        <f t="shared" si="1"/>
        <v>0</v>
      </c>
      <c r="I55" s="7">
        <f t="shared" si="2"/>
        <v>0</v>
      </c>
      <c r="J55" s="2" t="s">
        <v>168</v>
      </c>
    </row>
    <row r="56" spans="1:10" x14ac:dyDescent="0.3">
      <c r="A56" s="2">
        <v>51</v>
      </c>
      <c r="B56" s="5" t="s">
        <v>71</v>
      </c>
      <c r="C56" s="5"/>
      <c r="D56" s="2" t="s">
        <v>2</v>
      </c>
      <c r="E56" s="2">
        <v>3</v>
      </c>
      <c r="F56" s="9"/>
      <c r="G56" s="7">
        <f t="shared" si="0"/>
        <v>0</v>
      </c>
      <c r="H56" s="7">
        <f t="shared" si="1"/>
        <v>0</v>
      </c>
      <c r="I56" s="7">
        <f t="shared" si="2"/>
        <v>0</v>
      </c>
      <c r="J56" s="2" t="s">
        <v>168</v>
      </c>
    </row>
    <row r="57" spans="1:10" ht="72" x14ac:dyDescent="0.3">
      <c r="A57" s="2">
        <v>52</v>
      </c>
      <c r="B57" s="5" t="s">
        <v>72</v>
      </c>
      <c r="C57" s="5" t="s">
        <v>73</v>
      </c>
      <c r="D57" s="2" t="s">
        <v>2</v>
      </c>
      <c r="E57" s="2">
        <v>428</v>
      </c>
      <c r="F57" s="9"/>
      <c r="G57" s="7">
        <f t="shared" si="0"/>
        <v>0</v>
      </c>
      <c r="H57" s="7">
        <f t="shared" si="1"/>
        <v>0</v>
      </c>
      <c r="I57" s="7">
        <f t="shared" si="2"/>
        <v>0</v>
      </c>
      <c r="J57" s="2" t="s">
        <v>168</v>
      </c>
    </row>
    <row r="58" spans="1:10" ht="28.8" x14ac:dyDescent="0.3">
      <c r="A58" s="2">
        <v>53</v>
      </c>
      <c r="B58" s="5" t="s">
        <v>72</v>
      </c>
      <c r="C58" s="5" t="s">
        <v>74</v>
      </c>
      <c r="D58" s="2" t="s">
        <v>2</v>
      </c>
      <c r="E58" s="2">
        <v>139</v>
      </c>
      <c r="F58" s="9"/>
      <c r="G58" s="7">
        <f t="shared" si="0"/>
        <v>0</v>
      </c>
      <c r="H58" s="7">
        <f t="shared" si="1"/>
        <v>0</v>
      </c>
      <c r="I58" s="7">
        <f t="shared" si="2"/>
        <v>0</v>
      </c>
      <c r="J58" s="2" t="s">
        <v>168</v>
      </c>
    </row>
    <row r="59" spans="1:10" ht="28.8" x14ac:dyDescent="0.3">
      <c r="A59" s="2">
        <v>54</v>
      </c>
      <c r="B59" s="5" t="s">
        <v>180</v>
      </c>
      <c r="C59" s="5" t="s">
        <v>75</v>
      </c>
      <c r="D59" s="2" t="s">
        <v>2</v>
      </c>
      <c r="E59" s="2">
        <v>3</v>
      </c>
      <c r="F59" s="9"/>
      <c r="G59" s="7">
        <f t="shared" si="0"/>
        <v>0</v>
      </c>
      <c r="H59" s="7">
        <f t="shared" si="1"/>
        <v>0</v>
      </c>
      <c r="I59" s="7">
        <f t="shared" si="2"/>
        <v>0</v>
      </c>
      <c r="J59" s="2" t="s">
        <v>168</v>
      </c>
    </row>
    <row r="60" spans="1:10" ht="43.2" x14ac:dyDescent="0.3">
      <c r="A60" s="2">
        <v>55</v>
      </c>
      <c r="B60" s="5" t="s">
        <v>76</v>
      </c>
      <c r="C60" s="5" t="s">
        <v>75</v>
      </c>
      <c r="D60" s="2" t="s">
        <v>2</v>
      </c>
      <c r="E60" s="2">
        <v>3</v>
      </c>
      <c r="F60" s="9"/>
      <c r="G60" s="7">
        <f t="shared" si="0"/>
        <v>0</v>
      </c>
      <c r="H60" s="7">
        <f t="shared" si="1"/>
        <v>0</v>
      </c>
      <c r="I60" s="7">
        <f t="shared" si="2"/>
        <v>0</v>
      </c>
      <c r="J60" s="2" t="s">
        <v>168</v>
      </c>
    </row>
    <row r="61" spans="1:10" ht="28.8" x14ac:dyDescent="0.3">
      <c r="A61" s="2">
        <v>56</v>
      </c>
      <c r="B61" s="5" t="s">
        <v>77</v>
      </c>
      <c r="C61" s="5" t="s">
        <v>75</v>
      </c>
      <c r="D61" s="2" t="s">
        <v>2</v>
      </c>
      <c r="E61" s="2">
        <v>31</v>
      </c>
      <c r="F61" s="9"/>
      <c r="G61" s="7">
        <f t="shared" si="0"/>
        <v>0</v>
      </c>
      <c r="H61" s="7">
        <f t="shared" si="1"/>
        <v>0</v>
      </c>
      <c r="I61" s="7">
        <f t="shared" si="2"/>
        <v>0</v>
      </c>
      <c r="J61" s="2" t="s">
        <v>168</v>
      </c>
    </row>
    <row r="62" spans="1:10" ht="100.8" x14ac:dyDescent="0.3">
      <c r="A62" s="2">
        <v>57</v>
      </c>
      <c r="B62" s="5" t="s">
        <v>78</v>
      </c>
      <c r="C62" s="5" t="s">
        <v>79</v>
      </c>
      <c r="D62" s="2" t="s">
        <v>2</v>
      </c>
      <c r="E62" s="2">
        <v>230</v>
      </c>
      <c r="F62" s="9"/>
      <c r="G62" s="7">
        <f t="shared" si="0"/>
        <v>0</v>
      </c>
      <c r="H62" s="7">
        <f t="shared" si="1"/>
        <v>0</v>
      </c>
      <c r="I62" s="7">
        <f t="shared" si="2"/>
        <v>0</v>
      </c>
      <c r="J62" s="2" t="s">
        <v>168</v>
      </c>
    </row>
    <row r="63" spans="1:10" ht="86.4" x14ac:dyDescent="0.3">
      <c r="A63" s="2">
        <v>58</v>
      </c>
      <c r="B63" s="5" t="s">
        <v>80</v>
      </c>
      <c r="C63" s="5" t="s">
        <v>81</v>
      </c>
      <c r="D63" s="2" t="s">
        <v>2</v>
      </c>
      <c r="E63" s="2">
        <v>222</v>
      </c>
      <c r="F63" s="9"/>
      <c r="G63" s="7">
        <f t="shared" si="0"/>
        <v>0</v>
      </c>
      <c r="H63" s="7">
        <f t="shared" si="1"/>
        <v>0</v>
      </c>
      <c r="I63" s="7">
        <f t="shared" si="2"/>
        <v>0</v>
      </c>
      <c r="J63" s="2" t="s">
        <v>168</v>
      </c>
    </row>
    <row r="64" spans="1:10" ht="28.8" x14ac:dyDescent="0.3">
      <c r="A64" s="2">
        <v>59</v>
      </c>
      <c r="B64" s="5" t="s">
        <v>82</v>
      </c>
      <c r="C64" s="5"/>
      <c r="D64" s="2" t="s">
        <v>2</v>
      </c>
      <c r="E64" s="2">
        <v>3</v>
      </c>
      <c r="F64" s="9"/>
      <c r="G64" s="7">
        <f t="shared" si="0"/>
        <v>0</v>
      </c>
      <c r="H64" s="7">
        <f t="shared" si="1"/>
        <v>0</v>
      </c>
      <c r="I64" s="7">
        <f t="shared" si="2"/>
        <v>0</v>
      </c>
      <c r="J64" s="2" t="s">
        <v>168</v>
      </c>
    </row>
    <row r="65" spans="1:10" x14ac:dyDescent="0.3">
      <c r="A65" s="2">
        <v>60</v>
      </c>
      <c r="B65" s="5" t="s">
        <v>83</v>
      </c>
      <c r="C65" s="5" t="s">
        <v>84</v>
      </c>
      <c r="D65" s="2" t="s">
        <v>2</v>
      </c>
      <c r="E65" s="2">
        <v>24</v>
      </c>
      <c r="F65" s="9"/>
      <c r="G65" s="7">
        <f t="shared" si="0"/>
        <v>0</v>
      </c>
      <c r="H65" s="7">
        <f t="shared" si="1"/>
        <v>0</v>
      </c>
      <c r="I65" s="7">
        <f t="shared" si="2"/>
        <v>0</v>
      </c>
      <c r="J65" s="2" t="s">
        <v>168</v>
      </c>
    </row>
    <row r="66" spans="1:10" x14ac:dyDescent="0.3">
      <c r="A66" s="2">
        <v>61</v>
      </c>
      <c r="B66" s="5" t="s">
        <v>83</v>
      </c>
      <c r="C66" s="5" t="s">
        <v>85</v>
      </c>
      <c r="D66" s="2" t="s">
        <v>2</v>
      </c>
      <c r="E66" s="2">
        <v>3</v>
      </c>
      <c r="F66" s="9"/>
      <c r="G66" s="7">
        <f t="shared" si="0"/>
        <v>0</v>
      </c>
      <c r="H66" s="7">
        <f t="shared" si="1"/>
        <v>0</v>
      </c>
      <c r="I66" s="7">
        <f t="shared" si="2"/>
        <v>0</v>
      </c>
      <c r="J66" s="2" t="s">
        <v>168</v>
      </c>
    </row>
    <row r="67" spans="1:10" x14ac:dyDescent="0.3">
      <c r="A67" s="2">
        <v>62</v>
      </c>
      <c r="B67" s="5" t="s">
        <v>86</v>
      </c>
      <c r="C67" s="5"/>
      <c r="D67" s="2" t="s">
        <v>2</v>
      </c>
      <c r="E67" s="2">
        <v>59</v>
      </c>
      <c r="F67" s="9"/>
      <c r="G67" s="7">
        <f t="shared" si="0"/>
        <v>0</v>
      </c>
      <c r="H67" s="7">
        <f t="shared" si="1"/>
        <v>0</v>
      </c>
      <c r="I67" s="7">
        <f t="shared" si="2"/>
        <v>0</v>
      </c>
      <c r="J67" s="2" t="s">
        <v>168</v>
      </c>
    </row>
    <row r="68" spans="1:10" x14ac:dyDescent="0.3">
      <c r="A68" s="2">
        <v>63</v>
      </c>
      <c r="B68" s="5" t="s">
        <v>181</v>
      </c>
      <c r="C68" s="5"/>
      <c r="D68" s="2" t="s">
        <v>2</v>
      </c>
      <c r="E68" s="2">
        <v>165</v>
      </c>
      <c r="F68" s="9"/>
      <c r="G68" s="7">
        <f t="shared" si="0"/>
        <v>0</v>
      </c>
      <c r="H68" s="7">
        <f t="shared" si="1"/>
        <v>0</v>
      </c>
      <c r="I68" s="7">
        <f t="shared" si="2"/>
        <v>0</v>
      </c>
      <c r="J68" s="2" t="s">
        <v>168</v>
      </c>
    </row>
    <row r="69" spans="1:10" x14ac:dyDescent="0.3">
      <c r="A69" s="2">
        <v>64</v>
      </c>
      <c r="B69" s="5" t="s">
        <v>87</v>
      </c>
      <c r="C69" s="5" t="s">
        <v>88</v>
      </c>
      <c r="D69" s="2" t="s">
        <v>89</v>
      </c>
      <c r="E69" s="2">
        <v>6</v>
      </c>
      <c r="F69" s="9"/>
      <c r="G69" s="7">
        <f t="shared" si="0"/>
        <v>0</v>
      </c>
      <c r="H69" s="7">
        <f t="shared" si="1"/>
        <v>0</v>
      </c>
      <c r="I69" s="7">
        <f t="shared" si="2"/>
        <v>0</v>
      </c>
      <c r="J69" s="2" t="s">
        <v>168</v>
      </c>
    </row>
    <row r="70" spans="1:10" x14ac:dyDescent="0.3">
      <c r="A70" s="2">
        <v>65</v>
      </c>
      <c r="B70" s="5" t="s">
        <v>87</v>
      </c>
      <c r="C70" s="5" t="s">
        <v>90</v>
      </c>
      <c r="D70" s="2" t="s">
        <v>89</v>
      </c>
      <c r="E70" s="2">
        <v>2</v>
      </c>
      <c r="F70" s="9"/>
      <c r="G70" s="7">
        <f t="shared" si="0"/>
        <v>0</v>
      </c>
      <c r="H70" s="7">
        <f t="shared" si="1"/>
        <v>0</v>
      </c>
      <c r="I70" s="7">
        <f t="shared" si="2"/>
        <v>0</v>
      </c>
      <c r="J70" s="2" t="s">
        <v>168</v>
      </c>
    </row>
    <row r="71" spans="1:10" x14ac:dyDescent="0.3">
      <c r="A71" s="2">
        <v>66</v>
      </c>
      <c r="B71" s="5" t="s">
        <v>87</v>
      </c>
      <c r="C71" s="5" t="s">
        <v>91</v>
      </c>
      <c r="D71" s="2" t="s">
        <v>89</v>
      </c>
      <c r="E71" s="2">
        <v>2</v>
      </c>
      <c r="F71" s="9"/>
      <c r="G71" s="7">
        <f t="shared" ref="G71:G120" si="3">F71*1.2</f>
        <v>0</v>
      </c>
      <c r="H71" s="7">
        <f t="shared" ref="H71:H120" si="4">E71*F71</f>
        <v>0</v>
      </c>
      <c r="I71" s="7">
        <f t="shared" ref="I71:I120" si="5">E71*G71</f>
        <v>0</v>
      </c>
      <c r="J71" s="2" t="s">
        <v>168</v>
      </c>
    </row>
    <row r="72" spans="1:10" x14ac:dyDescent="0.3">
      <c r="A72" s="2">
        <v>67</v>
      </c>
      <c r="B72" s="5" t="s">
        <v>92</v>
      </c>
      <c r="C72" s="5"/>
      <c r="D72" s="2" t="s">
        <v>2</v>
      </c>
      <c r="E72" s="2">
        <v>2</v>
      </c>
      <c r="F72" s="9"/>
      <c r="G72" s="7">
        <f t="shared" si="3"/>
        <v>0</v>
      </c>
      <c r="H72" s="7">
        <f t="shared" si="4"/>
        <v>0</v>
      </c>
      <c r="I72" s="7">
        <f t="shared" si="5"/>
        <v>0</v>
      </c>
      <c r="J72" s="2" t="s">
        <v>168</v>
      </c>
    </row>
    <row r="73" spans="1:10" x14ac:dyDescent="0.3">
      <c r="A73" s="2">
        <v>68</v>
      </c>
      <c r="B73" s="5" t="s">
        <v>93</v>
      </c>
      <c r="C73" s="5"/>
      <c r="D73" s="2" t="s">
        <v>2</v>
      </c>
      <c r="E73" s="2">
        <v>2</v>
      </c>
      <c r="F73" s="9"/>
      <c r="G73" s="7">
        <f t="shared" si="3"/>
        <v>0</v>
      </c>
      <c r="H73" s="7">
        <f t="shared" si="4"/>
        <v>0</v>
      </c>
      <c r="I73" s="7">
        <f t="shared" si="5"/>
        <v>0</v>
      </c>
      <c r="J73" s="2" t="s">
        <v>168</v>
      </c>
    </row>
    <row r="74" spans="1:10" ht="28.8" x14ac:dyDescent="0.3">
      <c r="A74" s="2">
        <v>69</v>
      </c>
      <c r="B74" s="5" t="s">
        <v>182</v>
      </c>
      <c r="C74" s="5" t="s">
        <v>94</v>
      </c>
      <c r="D74" s="2" t="s">
        <v>2</v>
      </c>
      <c r="E74" s="2">
        <v>21</v>
      </c>
      <c r="F74" s="9"/>
      <c r="G74" s="7">
        <f t="shared" si="3"/>
        <v>0</v>
      </c>
      <c r="H74" s="7">
        <f t="shared" si="4"/>
        <v>0</v>
      </c>
      <c r="I74" s="7">
        <f t="shared" si="5"/>
        <v>0</v>
      </c>
      <c r="J74" s="2" t="s">
        <v>168</v>
      </c>
    </row>
    <row r="75" spans="1:10" x14ac:dyDescent="0.3">
      <c r="A75" s="2">
        <v>70</v>
      </c>
      <c r="B75" s="5" t="s">
        <v>95</v>
      </c>
      <c r="C75" s="5"/>
      <c r="D75" s="2" t="s">
        <v>2</v>
      </c>
      <c r="E75" s="2">
        <v>5</v>
      </c>
      <c r="F75" s="9"/>
      <c r="G75" s="7">
        <f t="shared" si="3"/>
        <v>0</v>
      </c>
      <c r="H75" s="7">
        <f t="shared" si="4"/>
        <v>0</v>
      </c>
      <c r="I75" s="7">
        <f t="shared" si="5"/>
        <v>0</v>
      </c>
      <c r="J75" s="2" t="s">
        <v>168</v>
      </c>
    </row>
    <row r="76" spans="1:10" ht="28.8" x14ac:dyDescent="0.3">
      <c r="A76" s="2">
        <v>71</v>
      </c>
      <c r="B76" s="5" t="s">
        <v>183</v>
      </c>
      <c r="C76" s="5" t="s">
        <v>96</v>
      </c>
      <c r="D76" s="2" t="s">
        <v>97</v>
      </c>
      <c r="E76" s="2">
        <v>1155</v>
      </c>
      <c r="F76" s="9"/>
      <c r="G76" s="7">
        <f t="shared" si="3"/>
        <v>0</v>
      </c>
      <c r="H76" s="7">
        <f t="shared" si="4"/>
        <v>0</v>
      </c>
      <c r="I76" s="7">
        <f t="shared" si="5"/>
        <v>0</v>
      </c>
      <c r="J76" s="2" t="s">
        <v>168</v>
      </c>
    </row>
    <row r="77" spans="1:10" ht="28.8" x14ac:dyDescent="0.3">
      <c r="A77" s="2">
        <v>72</v>
      </c>
      <c r="B77" s="5" t="s">
        <v>184</v>
      </c>
      <c r="C77" s="5" t="s">
        <v>96</v>
      </c>
      <c r="D77" s="2" t="s">
        <v>97</v>
      </c>
      <c r="E77" s="2">
        <v>10</v>
      </c>
      <c r="F77" s="9"/>
      <c r="G77" s="7">
        <f t="shared" si="3"/>
        <v>0</v>
      </c>
      <c r="H77" s="7">
        <f t="shared" si="4"/>
        <v>0</v>
      </c>
      <c r="I77" s="7">
        <f t="shared" si="5"/>
        <v>0</v>
      </c>
      <c r="J77" s="2" t="s">
        <v>168</v>
      </c>
    </row>
    <row r="78" spans="1:10" ht="28.8" x14ac:dyDescent="0.3">
      <c r="A78" s="2">
        <v>73</v>
      </c>
      <c r="B78" s="5" t="s">
        <v>183</v>
      </c>
      <c r="C78" s="5" t="s">
        <v>98</v>
      </c>
      <c r="D78" s="2" t="s">
        <v>97</v>
      </c>
      <c r="E78" s="2">
        <v>7</v>
      </c>
      <c r="F78" s="9"/>
      <c r="G78" s="7">
        <f t="shared" si="3"/>
        <v>0</v>
      </c>
      <c r="H78" s="7">
        <f t="shared" si="4"/>
        <v>0</v>
      </c>
      <c r="I78" s="7">
        <f t="shared" si="5"/>
        <v>0</v>
      </c>
      <c r="J78" s="2" t="s">
        <v>168</v>
      </c>
    </row>
    <row r="79" spans="1:10" x14ac:dyDescent="0.3">
      <c r="A79" s="2">
        <v>74</v>
      </c>
      <c r="B79" s="5" t="s">
        <v>99</v>
      </c>
      <c r="C79" s="5"/>
      <c r="D79" s="2" t="s">
        <v>2</v>
      </c>
      <c r="E79" s="2">
        <v>2</v>
      </c>
      <c r="F79" s="9"/>
      <c r="G79" s="7">
        <f t="shared" si="3"/>
        <v>0</v>
      </c>
      <c r="H79" s="7">
        <f t="shared" si="4"/>
        <v>0</v>
      </c>
      <c r="I79" s="7">
        <f t="shared" si="5"/>
        <v>0</v>
      </c>
      <c r="J79" s="2" t="s">
        <v>168</v>
      </c>
    </row>
    <row r="80" spans="1:10" x14ac:dyDescent="0.3">
      <c r="A80" s="2">
        <v>75</v>
      </c>
      <c r="B80" s="5" t="s">
        <v>100</v>
      </c>
      <c r="C80" s="5" t="s">
        <v>101</v>
      </c>
      <c r="D80" s="2" t="s">
        <v>2</v>
      </c>
      <c r="E80" s="2">
        <v>8</v>
      </c>
      <c r="F80" s="9"/>
      <c r="G80" s="7">
        <f t="shared" si="3"/>
        <v>0</v>
      </c>
      <c r="H80" s="7">
        <f t="shared" si="4"/>
        <v>0</v>
      </c>
      <c r="I80" s="7">
        <f t="shared" si="5"/>
        <v>0</v>
      </c>
      <c r="J80" s="2" t="s">
        <v>168</v>
      </c>
    </row>
    <row r="81" spans="1:10" x14ac:dyDescent="0.3">
      <c r="A81" s="2">
        <v>76</v>
      </c>
      <c r="B81" s="5" t="s">
        <v>102</v>
      </c>
      <c r="C81" s="5" t="s">
        <v>103</v>
      </c>
      <c r="D81" s="2" t="s">
        <v>2</v>
      </c>
      <c r="E81" s="2">
        <v>7</v>
      </c>
      <c r="F81" s="9"/>
      <c r="G81" s="7">
        <f t="shared" si="3"/>
        <v>0</v>
      </c>
      <c r="H81" s="7">
        <f t="shared" si="4"/>
        <v>0</v>
      </c>
      <c r="I81" s="7">
        <f t="shared" si="5"/>
        <v>0</v>
      </c>
      <c r="J81" s="2" t="s">
        <v>168</v>
      </c>
    </row>
    <row r="82" spans="1:10" ht="28.8" x14ac:dyDescent="0.3">
      <c r="A82" s="2">
        <v>77</v>
      </c>
      <c r="B82" s="5" t="s">
        <v>104</v>
      </c>
      <c r="C82" s="5" t="s">
        <v>105</v>
      </c>
      <c r="D82" s="2" t="s">
        <v>2</v>
      </c>
      <c r="E82" s="2">
        <v>19</v>
      </c>
      <c r="F82" s="9"/>
      <c r="G82" s="7">
        <f t="shared" si="3"/>
        <v>0</v>
      </c>
      <c r="H82" s="7">
        <f t="shared" si="4"/>
        <v>0</v>
      </c>
      <c r="I82" s="7">
        <f t="shared" si="5"/>
        <v>0</v>
      </c>
      <c r="J82" s="2" t="s">
        <v>168</v>
      </c>
    </row>
    <row r="83" spans="1:10" x14ac:dyDescent="0.3">
      <c r="A83" s="2">
        <v>78</v>
      </c>
      <c r="B83" s="5" t="s">
        <v>106</v>
      </c>
      <c r="C83" s="5"/>
      <c r="D83" s="2" t="s">
        <v>2</v>
      </c>
      <c r="E83" s="2">
        <v>10</v>
      </c>
      <c r="F83" s="9"/>
      <c r="G83" s="7">
        <f t="shared" si="3"/>
        <v>0</v>
      </c>
      <c r="H83" s="7">
        <f t="shared" si="4"/>
        <v>0</v>
      </c>
      <c r="I83" s="7">
        <f t="shared" si="5"/>
        <v>0</v>
      </c>
      <c r="J83" s="2" t="s">
        <v>168</v>
      </c>
    </row>
    <row r="84" spans="1:10" ht="28.8" x14ac:dyDescent="0.3">
      <c r="A84" s="2">
        <v>79</v>
      </c>
      <c r="B84" s="5" t="s">
        <v>107</v>
      </c>
      <c r="C84" s="5"/>
      <c r="D84" s="2" t="s">
        <v>2</v>
      </c>
      <c r="E84" s="2">
        <v>4</v>
      </c>
      <c r="F84" s="9"/>
      <c r="G84" s="7">
        <f t="shared" si="3"/>
        <v>0</v>
      </c>
      <c r="H84" s="7">
        <f t="shared" si="4"/>
        <v>0</v>
      </c>
      <c r="I84" s="7">
        <f t="shared" si="5"/>
        <v>0</v>
      </c>
      <c r="J84" s="2" t="s">
        <v>168</v>
      </c>
    </row>
    <row r="85" spans="1:10" x14ac:dyDescent="0.3">
      <c r="A85" s="2">
        <v>80</v>
      </c>
      <c r="B85" s="5" t="s">
        <v>108</v>
      </c>
      <c r="C85" s="5"/>
      <c r="D85" s="2" t="s">
        <v>2</v>
      </c>
      <c r="E85" s="2">
        <v>20</v>
      </c>
      <c r="F85" s="9"/>
      <c r="G85" s="7">
        <f t="shared" si="3"/>
        <v>0</v>
      </c>
      <c r="H85" s="7">
        <f t="shared" si="4"/>
        <v>0</v>
      </c>
      <c r="I85" s="7">
        <f t="shared" si="5"/>
        <v>0</v>
      </c>
      <c r="J85" s="2" t="s">
        <v>168</v>
      </c>
    </row>
    <row r="86" spans="1:10" x14ac:dyDescent="0.3">
      <c r="A86" s="2">
        <v>81</v>
      </c>
      <c r="B86" s="5" t="s">
        <v>109</v>
      </c>
      <c r="C86" s="5"/>
      <c r="D86" s="2" t="s">
        <v>2</v>
      </c>
      <c r="E86" s="2">
        <v>5</v>
      </c>
      <c r="F86" s="9"/>
      <c r="G86" s="7">
        <f t="shared" si="3"/>
        <v>0</v>
      </c>
      <c r="H86" s="7">
        <f t="shared" si="4"/>
        <v>0</v>
      </c>
      <c r="I86" s="7">
        <f t="shared" si="5"/>
        <v>0</v>
      </c>
      <c r="J86" s="2" t="s">
        <v>168</v>
      </c>
    </row>
    <row r="87" spans="1:10" x14ac:dyDescent="0.3">
      <c r="A87" s="2">
        <v>82</v>
      </c>
      <c r="B87" s="5" t="s">
        <v>110</v>
      </c>
      <c r="C87" s="5"/>
      <c r="D87" s="2" t="s">
        <v>2</v>
      </c>
      <c r="E87" s="2">
        <v>1</v>
      </c>
      <c r="F87" s="9"/>
      <c r="G87" s="7">
        <f t="shared" si="3"/>
        <v>0</v>
      </c>
      <c r="H87" s="7">
        <f t="shared" si="4"/>
        <v>0</v>
      </c>
      <c r="I87" s="7">
        <f t="shared" si="5"/>
        <v>0</v>
      </c>
      <c r="J87" s="2" t="s">
        <v>168</v>
      </c>
    </row>
    <row r="88" spans="1:10" ht="43.2" x14ac:dyDescent="0.3">
      <c r="A88" s="2">
        <v>83</v>
      </c>
      <c r="B88" s="5" t="s">
        <v>111</v>
      </c>
      <c r="C88" s="5" t="s">
        <v>112</v>
      </c>
      <c r="D88" s="2" t="s">
        <v>2</v>
      </c>
      <c r="E88" s="2">
        <v>2</v>
      </c>
      <c r="F88" s="9"/>
      <c r="G88" s="7">
        <f t="shared" si="3"/>
        <v>0</v>
      </c>
      <c r="H88" s="7">
        <f t="shared" si="4"/>
        <v>0</v>
      </c>
      <c r="I88" s="7">
        <f t="shared" si="5"/>
        <v>0</v>
      </c>
      <c r="J88" s="2" t="s">
        <v>168</v>
      </c>
    </row>
    <row r="89" spans="1:10" x14ac:dyDescent="0.3">
      <c r="A89" s="2">
        <v>84</v>
      </c>
      <c r="B89" s="5" t="s">
        <v>113</v>
      </c>
      <c r="C89" s="5"/>
      <c r="D89" s="2" t="s">
        <v>2</v>
      </c>
      <c r="E89" s="2">
        <v>10</v>
      </c>
      <c r="F89" s="9"/>
      <c r="G89" s="7">
        <f t="shared" si="3"/>
        <v>0</v>
      </c>
      <c r="H89" s="7">
        <f t="shared" si="4"/>
        <v>0</v>
      </c>
      <c r="I89" s="7">
        <f t="shared" si="5"/>
        <v>0</v>
      </c>
      <c r="J89" s="2" t="s">
        <v>168</v>
      </c>
    </row>
    <row r="90" spans="1:10" x14ac:dyDescent="0.3">
      <c r="A90" s="2">
        <v>85</v>
      </c>
      <c r="B90" s="5" t="s">
        <v>114</v>
      </c>
      <c r="C90" s="5"/>
      <c r="D90" s="2" t="s">
        <v>46</v>
      </c>
      <c r="E90" s="2">
        <v>2</v>
      </c>
      <c r="F90" s="9"/>
      <c r="G90" s="7">
        <f t="shared" si="3"/>
        <v>0</v>
      </c>
      <c r="H90" s="7">
        <f t="shared" si="4"/>
        <v>0</v>
      </c>
      <c r="I90" s="7">
        <f t="shared" si="5"/>
        <v>0</v>
      </c>
      <c r="J90" s="2" t="s">
        <v>168</v>
      </c>
    </row>
    <row r="91" spans="1:10" x14ac:dyDescent="0.3">
      <c r="A91" s="2">
        <v>86</v>
      </c>
      <c r="B91" s="5" t="s">
        <v>115</v>
      </c>
      <c r="C91" s="5"/>
      <c r="D91" s="2" t="s">
        <v>2</v>
      </c>
      <c r="E91" s="2">
        <v>11</v>
      </c>
      <c r="F91" s="9"/>
      <c r="G91" s="7">
        <f t="shared" si="3"/>
        <v>0</v>
      </c>
      <c r="H91" s="7">
        <f t="shared" si="4"/>
        <v>0</v>
      </c>
      <c r="I91" s="7">
        <f t="shared" si="5"/>
        <v>0</v>
      </c>
      <c r="J91" s="2" t="s">
        <v>168</v>
      </c>
    </row>
    <row r="92" spans="1:10" ht="43.2" x14ac:dyDescent="0.3">
      <c r="A92" s="2">
        <v>87</v>
      </c>
      <c r="B92" s="5" t="s">
        <v>116</v>
      </c>
      <c r="C92" s="5" t="s">
        <v>117</v>
      </c>
      <c r="D92" s="2" t="s">
        <v>2</v>
      </c>
      <c r="E92" s="2">
        <v>275</v>
      </c>
      <c r="F92" s="9"/>
      <c r="G92" s="7">
        <f t="shared" si="3"/>
        <v>0</v>
      </c>
      <c r="H92" s="7">
        <f t="shared" si="4"/>
        <v>0</v>
      </c>
      <c r="I92" s="7">
        <f t="shared" si="5"/>
        <v>0</v>
      </c>
      <c r="J92" s="2" t="s">
        <v>168</v>
      </c>
    </row>
    <row r="93" spans="1:10" ht="43.2" x14ac:dyDescent="0.3">
      <c r="A93" s="2">
        <v>88</v>
      </c>
      <c r="B93" s="5" t="s">
        <v>118</v>
      </c>
      <c r="C93" s="5" t="s">
        <v>117</v>
      </c>
      <c r="D93" s="2" t="s">
        <v>2</v>
      </c>
      <c r="E93" s="2">
        <v>5</v>
      </c>
      <c r="F93" s="9"/>
      <c r="G93" s="7">
        <f t="shared" si="3"/>
        <v>0</v>
      </c>
      <c r="H93" s="7">
        <f t="shared" si="4"/>
        <v>0</v>
      </c>
      <c r="I93" s="7">
        <f t="shared" si="5"/>
        <v>0</v>
      </c>
      <c r="J93" s="2" t="s">
        <v>168</v>
      </c>
    </row>
    <row r="94" spans="1:10" x14ac:dyDescent="0.3">
      <c r="A94" s="2">
        <v>89</v>
      </c>
      <c r="B94" s="5" t="s">
        <v>119</v>
      </c>
      <c r="C94" s="5"/>
      <c r="D94" s="2" t="s">
        <v>2</v>
      </c>
      <c r="E94" s="2">
        <v>2</v>
      </c>
      <c r="F94" s="9"/>
      <c r="G94" s="7">
        <f t="shared" si="3"/>
        <v>0</v>
      </c>
      <c r="H94" s="7">
        <f t="shared" si="4"/>
        <v>0</v>
      </c>
      <c r="I94" s="7">
        <f t="shared" si="5"/>
        <v>0</v>
      </c>
      <c r="J94" s="2" t="s">
        <v>168</v>
      </c>
    </row>
    <row r="95" spans="1:10" ht="43.2" x14ac:dyDescent="0.3">
      <c r="A95" s="2">
        <v>90</v>
      </c>
      <c r="B95" s="5" t="s">
        <v>120</v>
      </c>
      <c r="C95" s="5" t="s">
        <v>117</v>
      </c>
      <c r="D95" s="2" t="s">
        <v>2</v>
      </c>
      <c r="E95" s="2">
        <v>90</v>
      </c>
      <c r="F95" s="9"/>
      <c r="G95" s="7">
        <f t="shared" si="3"/>
        <v>0</v>
      </c>
      <c r="H95" s="7">
        <f t="shared" si="4"/>
        <v>0</v>
      </c>
      <c r="I95" s="7">
        <f t="shared" si="5"/>
        <v>0</v>
      </c>
      <c r="J95" s="2" t="s">
        <v>168</v>
      </c>
    </row>
    <row r="96" spans="1:10" x14ac:dyDescent="0.3">
      <c r="A96" s="2">
        <v>91</v>
      </c>
      <c r="B96" s="5" t="s">
        <v>121</v>
      </c>
      <c r="C96" s="5" t="s">
        <v>122</v>
      </c>
      <c r="D96" s="2" t="s">
        <v>2</v>
      </c>
      <c r="E96" s="2">
        <v>219</v>
      </c>
      <c r="F96" s="9"/>
      <c r="G96" s="7">
        <f t="shared" si="3"/>
        <v>0</v>
      </c>
      <c r="H96" s="7">
        <f t="shared" si="4"/>
        <v>0</v>
      </c>
      <c r="I96" s="7">
        <f t="shared" si="5"/>
        <v>0</v>
      </c>
      <c r="J96" s="2" t="s">
        <v>168</v>
      </c>
    </row>
    <row r="97" spans="1:10" x14ac:dyDescent="0.3">
      <c r="A97" s="2">
        <v>92</v>
      </c>
      <c r="B97" s="5" t="s">
        <v>121</v>
      </c>
      <c r="C97" s="5" t="s">
        <v>123</v>
      </c>
      <c r="D97" s="2" t="s">
        <v>2</v>
      </c>
      <c r="E97" s="2">
        <v>76</v>
      </c>
      <c r="F97" s="9"/>
      <c r="G97" s="7">
        <f t="shared" si="3"/>
        <v>0</v>
      </c>
      <c r="H97" s="7">
        <f t="shared" si="4"/>
        <v>0</v>
      </c>
      <c r="I97" s="7">
        <f t="shared" si="5"/>
        <v>0</v>
      </c>
      <c r="J97" s="2" t="s">
        <v>168</v>
      </c>
    </row>
    <row r="98" spans="1:10" x14ac:dyDescent="0.3">
      <c r="A98" s="2">
        <v>93</v>
      </c>
      <c r="B98" s="5" t="s">
        <v>124</v>
      </c>
      <c r="C98" s="5"/>
      <c r="D98" s="2" t="s">
        <v>2</v>
      </c>
      <c r="E98" s="2">
        <v>3000</v>
      </c>
      <c r="F98" s="9"/>
      <c r="G98" s="7">
        <f t="shared" si="3"/>
        <v>0</v>
      </c>
      <c r="H98" s="7">
        <f t="shared" si="4"/>
        <v>0</v>
      </c>
      <c r="I98" s="7">
        <f t="shared" si="5"/>
        <v>0</v>
      </c>
      <c r="J98" s="2" t="s">
        <v>168</v>
      </c>
    </row>
    <row r="99" spans="1:10" x14ac:dyDescent="0.3">
      <c r="A99" s="2">
        <v>94</v>
      </c>
      <c r="B99" s="5" t="s">
        <v>125</v>
      </c>
      <c r="C99" s="5" t="s">
        <v>126</v>
      </c>
      <c r="D99" s="2" t="s">
        <v>2</v>
      </c>
      <c r="E99" s="2">
        <v>55</v>
      </c>
      <c r="F99" s="9"/>
      <c r="G99" s="7">
        <f t="shared" si="3"/>
        <v>0</v>
      </c>
      <c r="H99" s="7">
        <f t="shared" si="4"/>
        <v>0</v>
      </c>
      <c r="I99" s="7">
        <f t="shared" si="5"/>
        <v>0</v>
      </c>
      <c r="J99" s="2" t="s">
        <v>168</v>
      </c>
    </row>
    <row r="100" spans="1:10" x14ac:dyDescent="0.3">
      <c r="A100" s="2">
        <v>95</v>
      </c>
      <c r="B100" s="5" t="s">
        <v>127</v>
      </c>
      <c r="C100" s="5" t="s">
        <v>128</v>
      </c>
      <c r="D100" s="2" t="s">
        <v>2</v>
      </c>
      <c r="E100" s="2">
        <v>143</v>
      </c>
      <c r="F100" s="9"/>
      <c r="G100" s="7">
        <f t="shared" si="3"/>
        <v>0</v>
      </c>
      <c r="H100" s="7">
        <f t="shared" si="4"/>
        <v>0</v>
      </c>
      <c r="I100" s="7">
        <f t="shared" si="5"/>
        <v>0</v>
      </c>
      <c r="J100" s="2" t="s">
        <v>168</v>
      </c>
    </row>
    <row r="101" spans="1:10" x14ac:dyDescent="0.3">
      <c r="A101" s="2">
        <v>96</v>
      </c>
      <c r="B101" s="5" t="s">
        <v>129</v>
      </c>
      <c r="C101" s="5" t="s">
        <v>130</v>
      </c>
      <c r="D101" s="2" t="s">
        <v>2</v>
      </c>
      <c r="E101" s="2">
        <v>1</v>
      </c>
      <c r="F101" s="9"/>
      <c r="G101" s="7">
        <f t="shared" si="3"/>
        <v>0</v>
      </c>
      <c r="H101" s="7">
        <f t="shared" si="4"/>
        <v>0</v>
      </c>
      <c r="I101" s="7">
        <f t="shared" si="5"/>
        <v>0</v>
      </c>
      <c r="J101" s="2" t="s">
        <v>168</v>
      </c>
    </row>
    <row r="102" spans="1:10" x14ac:dyDescent="0.3">
      <c r="A102" s="2">
        <v>97</v>
      </c>
      <c r="B102" s="5" t="s">
        <v>131</v>
      </c>
      <c r="C102" s="5" t="s">
        <v>132</v>
      </c>
      <c r="D102" s="2" t="s">
        <v>46</v>
      </c>
      <c r="E102" s="2">
        <v>171</v>
      </c>
      <c r="F102" s="9"/>
      <c r="G102" s="7">
        <f t="shared" si="3"/>
        <v>0</v>
      </c>
      <c r="H102" s="7">
        <f t="shared" si="4"/>
        <v>0</v>
      </c>
      <c r="I102" s="7">
        <f t="shared" si="5"/>
        <v>0</v>
      </c>
      <c r="J102" s="2" t="s">
        <v>168</v>
      </c>
    </row>
    <row r="103" spans="1:10" x14ac:dyDescent="0.3">
      <c r="A103" s="2">
        <v>98</v>
      </c>
      <c r="B103" s="5" t="s">
        <v>133</v>
      </c>
      <c r="C103" s="5"/>
      <c r="D103" s="2" t="s">
        <v>2</v>
      </c>
      <c r="E103" s="2">
        <v>25</v>
      </c>
      <c r="F103" s="9"/>
      <c r="G103" s="7">
        <f t="shared" si="3"/>
        <v>0</v>
      </c>
      <c r="H103" s="7">
        <f t="shared" si="4"/>
        <v>0</v>
      </c>
      <c r="I103" s="7">
        <f t="shared" si="5"/>
        <v>0</v>
      </c>
      <c r="J103" s="2" t="s">
        <v>168</v>
      </c>
    </row>
    <row r="104" spans="1:10" x14ac:dyDescent="0.3">
      <c r="A104" s="2">
        <v>99</v>
      </c>
      <c r="B104" s="5" t="s">
        <v>185</v>
      </c>
      <c r="C104" s="5" t="s">
        <v>134</v>
      </c>
      <c r="D104" s="2" t="s">
        <v>2</v>
      </c>
      <c r="E104" s="2">
        <v>26</v>
      </c>
      <c r="F104" s="9"/>
      <c r="G104" s="7">
        <f t="shared" si="3"/>
        <v>0</v>
      </c>
      <c r="H104" s="7">
        <f t="shared" si="4"/>
        <v>0</v>
      </c>
      <c r="I104" s="7">
        <f t="shared" si="5"/>
        <v>0</v>
      </c>
      <c r="J104" s="2" t="s">
        <v>168</v>
      </c>
    </row>
    <row r="105" spans="1:10" x14ac:dyDescent="0.3">
      <c r="A105" s="2">
        <v>100</v>
      </c>
      <c r="B105" s="5" t="s">
        <v>135</v>
      </c>
      <c r="C105" s="5"/>
      <c r="D105" s="2" t="s">
        <v>2</v>
      </c>
      <c r="E105" s="2">
        <v>3</v>
      </c>
      <c r="F105" s="9"/>
      <c r="G105" s="7">
        <f t="shared" si="3"/>
        <v>0</v>
      </c>
      <c r="H105" s="7">
        <f t="shared" si="4"/>
        <v>0</v>
      </c>
      <c r="I105" s="7">
        <f t="shared" si="5"/>
        <v>0</v>
      </c>
      <c r="J105" s="2" t="s">
        <v>168</v>
      </c>
    </row>
    <row r="106" spans="1:10" x14ac:dyDescent="0.3">
      <c r="A106" s="2">
        <v>101</v>
      </c>
      <c r="B106" s="5" t="s">
        <v>136</v>
      </c>
      <c r="C106" s="5" t="s">
        <v>137</v>
      </c>
      <c r="D106" s="2" t="s">
        <v>2</v>
      </c>
      <c r="E106" s="2">
        <v>20</v>
      </c>
      <c r="F106" s="9"/>
      <c r="G106" s="7">
        <f t="shared" si="3"/>
        <v>0</v>
      </c>
      <c r="H106" s="7">
        <f t="shared" si="4"/>
        <v>0</v>
      </c>
      <c r="I106" s="7">
        <f t="shared" si="5"/>
        <v>0</v>
      </c>
      <c r="J106" s="2" t="s">
        <v>168</v>
      </c>
    </row>
    <row r="107" spans="1:10" ht="28.8" x14ac:dyDescent="0.3">
      <c r="A107" s="2">
        <v>102</v>
      </c>
      <c r="B107" s="5" t="s">
        <v>190</v>
      </c>
      <c r="C107" s="5" t="s">
        <v>191</v>
      </c>
      <c r="D107" s="2" t="s">
        <v>2</v>
      </c>
      <c r="E107" s="2">
        <v>220</v>
      </c>
      <c r="F107" s="9"/>
      <c r="G107" s="7">
        <f t="shared" si="3"/>
        <v>0</v>
      </c>
      <c r="H107" s="7">
        <f t="shared" si="4"/>
        <v>0</v>
      </c>
      <c r="I107" s="7">
        <f t="shared" si="5"/>
        <v>0</v>
      </c>
      <c r="J107" s="2" t="s">
        <v>168</v>
      </c>
    </row>
    <row r="108" spans="1:10" x14ac:dyDescent="0.3">
      <c r="A108" s="2">
        <v>103</v>
      </c>
      <c r="B108" s="5" t="s">
        <v>186</v>
      </c>
      <c r="C108" s="5" t="s">
        <v>138</v>
      </c>
      <c r="D108" s="2" t="s">
        <v>2</v>
      </c>
      <c r="E108" s="2">
        <v>65</v>
      </c>
      <c r="F108" s="9"/>
      <c r="G108" s="7">
        <f t="shared" si="3"/>
        <v>0</v>
      </c>
      <c r="H108" s="7">
        <f t="shared" si="4"/>
        <v>0</v>
      </c>
      <c r="I108" s="7">
        <f t="shared" si="5"/>
        <v>0</v>
      </c>
      <c r="J108" s="2" t="s">
        <v>168</v>
      </c>
    </row>
    <row r="109" spans="1:10" x14ac:dyDescent="0.3">
      <c r="A109" s="2">
        <v>104</v>
      </c>
      <c r="B109" s="5" t="s">
        <v>139</v>
      </c>
      <c r="C109" s="5"/>
      <c r="D109" s="2" t="s">
        <v>2</v>
      </c>
      <c r="E109" s="2">
        <v>2</v>
      </c>
      <c r="F109" s="9"/>
      <c r="G109" s="7">
        <f t="shared" si="3"/>
        <v>0</v>
      </c>
      <c r="H109" s="7">
        <f t="shared" si="4"/>
        <v>0</v>
      </c>
      <c r="I109" s="7">
        <f t="shared" si="5"/>
        <v>0</v>
      </c>
      <c r="J109" s="2" t="s">
        <v>168</v>
      </c>
    </row>
    <row r="110" spans="1:10" x14ac:dyDescent="0.3">
      <c r="A110" s="2">
        <v>105</v>
      </c>
      <c r="B110" s="5" t="s">
        <v>140</v>
      </c>
      <c r="C110" s="5" t="s">
        <v>141</v>
      </c>
      <c r="D110" s="2" t="s">
        <v>97</v>
      </c>
      <c r="E110" s="2">
        <v>13</v>
      </c>
      <c r="F110" s="9"/>
      <c r="G110" s="7">
        <f t="shared" si="3"/>
        <v>0</v>
      </c>
      <c r="H110" s="7">
        <f t="shared" si="4"/>
        <v>0</v>
      </c>
      <c r="I110" s="7">
        <f t="shared" si="5"/>
        <v>0</v>
      </c>
      <c r="J110" s="2" t="s">
        <v>168</v>
      </c>
    </row>
    <row r="111" spans="1:10" x14ac:dyDescent="0.3">
      <c r="A111" s="2">
        <v>106</v>
      </c>
      <c r="B111" s="5" t="s">
        <v>187</v>
      </c>
      <c r="C111" s="5" t="s">
        <v>142</v>
      </c>
      <c r="D111" s="2" t="s">
        <v>2</v>
      </c>
      <c r="E111" s="2">
        <v>11</v>
      </c>
      <c r="F111" s="9"/>
      <c r="G111" s="7">
        <f t="shared" si="3"/>
        <v>0</v>
      </c>
      <c r="H111" s="7">
        <f t="shared" si="4"/>
        <v>0</v>
      </c>
      <c r="I111" s="7">
        <f t="shared" si="5"/>
        <v>0</v>
      </c>
      <c r="J111" s="2" t="s">
        <v>168</v>
      </c>
    </row>
    <row r="112" spans="1:10" x14ac:dyDescent="0.3">
      <c r="A112" s="2">
        <v>107</v>
      </c>
      <c r="B112" s="5" t="s">
        <v>188</v>
      </c>
      <c r="C112" s="5" t="s">
        <v>143</v>
      </c>
      <c r="D112" s="2" t="s">
        <v>2</v>
      </c>
      <c r="E112" s="2">
        <v>15</v>
      </c>
      <c r="F112" s="9"/>
      <c r="G112" s="7">
        <f t="shared" si="3"/>
        <v>0</v>
      </c>
      <c r="H112" s="7">
        <f t="shared" si="4"/>
        <v>0</v>
      </c>
      <c r="I112" s="7">
        <f t="shared" si="5"/>
        <v>0</v>
      </c>
      <c r="J112" s="2" t="s">
        <v>168</v>
      </c>
    </row>
    <row r="113" spans="1:10" x14ac:dyDescent="0.3">
      <c r="A113" s="2">
        <v>108</v>
      </c>
      <c r="B113" s="5" t="s">
        <v>189</v>
      </c>
      <c r="C113" s="5" t="s">
        <v>144</v>
      </c>
      <c r="D113" s="2" t="s">
        <v>2</v>
      </c>
      <c r="E113" s="2">
        <v>3</v>
      </c>
      <c r="F113" s="9"/>
      <c r="G113" s="7">
        <f t="shared" si="3"/>
        <v>0</v>
      </c>
      <c r="H113" s="7">
        <f t="shared" si="4"/>
        <v>0</v>
      </c>
      <c r="I113" s="7">
        <f t="shared" si="5"/>
        <v>0</v>
      </c>
      <c r="J113" s="2" t="s">
        <v>168</v>
      </c>
    </row>
    <row r="114" spans="1:10" x14ac:dyDescent="0.3">
      <c r="A114" s="2">
        <v>109</v>
      </c>
      <c r="B114" s="5" t="s">
        <v>145</v>
      </c>
      <c r="C114" s="5" t="s">
        <v>146</v>
      </c>
      <c r="D114" s="2" t="s">
        <v>2</v>
      </c>
      <c r="E114" s="2">
        <v>11</v>
      </c>
      <c r="F114" s="9"/>
      <c r="G114" s="7">
        <f t="shared" si="3"/>
        <v>0</v>
      </c>
      <c r="H114" s="7">
        <f t="shared" si="4"/>
        <v>0</v>
      </c>
      <c r="I114" s="7">
        <f t="shared" si="5"/>
        <v>0</v>
      </c>
      <c r="J114" s="2" t="s">
        <v>168</v>
      </c>
    </row>
    <row r="115" spans="1:10" x14ac:dyDescent="0.3">
      <c r="A115" s="2">
        <v>110</v>
      </c>
      <c r="B115" s="5" t="s">
        <v>145</v>
      </c>
      <c r="C115" s="5" t="s">
        <v>147</v>
      </c>
      <c r="D115" s="2" t="s">
        <v>2</v>
      </c>
      <c r="E115" s="2">
        <v>5</v>
      </c>
      <c r="F115" s="9"/>
      <c r="G115" s="7">
        <f t="shared" si="3"/>
        <v>0</v>
      </c>
      <c r="H115" s="7">
        <f t="shared" si="4"/>
        <v>0</v>
      </c>
      <c r="I115" s="7">
        <f t="shared" si="5"/>
        <v>0</v>
      </c>
      <c r="J115" s="2" t="s">
        <v>168</v>
      </c>
    </row>
    <row r="116" spans="1:10" ht="28.8" x14ac:dyDescent="0.3">
      <c r="A116" s="2">
        <v>111</v>
      </c>
      <c r="B116" s="5" t="s">
        <v>148</v>
      </c>
      <c r="C116" s="5" t="s">
        <v>149</v>
      </c>
      <c r="D116" s="2" t="s">
        <v>2</v>
      </c>
      <c r="E116" s="2">
        <v>1</v>
      </c>
      <c r="F116" s="9"/>
      <c r="G116" s="7">
        <f t="shared" si="3"/>
        <v>0</v>
      </c>
      <c r="H116" s="7">
        <f t="shared" si="4"/>
        <v>0</v>
      </c>
      <c r="I116" s="7">
        <f t="shared" si="5"/>
        <v>0</v>
      </c>
      <c r="J116" s="2" t="s">
        <v>168</v>
      </c>
    </row>
    <row r="117" spans="1:10" ht="28.8" x14ac:dyDescent="0.3">
      <c r="A117" s="2">
        <v>112</v>
      </c>
      <c r="B117" s="5" t="s">
        <v>150</v>
      </c>
      <c r="C117" s="5" t="s">
        <v>151</v>
      </c>
      <c r="D117" s="2" t="s">
        <v>2</v>
      </c>
      <c r="E117" s="2">
        <v>2</v>
      </c>
      <c r="F117" s="9"/>
      <c r="G117" s="7">
        <f t="shared" si="3"/>
        <v>0</v>
      </c>
      <c r="H117" s="7">
        <f t="shared" si="4"/>
        <v>0</v>
      </c>
      <c r="I117" s="7">
        <f t="shared" si="5"/>
        <v>0</v>
      </c>
      <c r="J117" s="2" t="s">
        <v>168</v>
      </c>
    </row>
    <row r="118" spans="1:10" ht="43.2" x14ac:dyDescent="0.3">
      <c r="A118" s="2">
        <v>113</v>
      </c>
      <c r="B118" s="5" t="s">
        <v>152</v>
      </c>
      <c r="C118" s="5" t="s">
        <v>153</v>
      </c>
      <c r="D118" s="2" t="s">
        <v>2</v>
      </c>
      <c r="E118" s="2">
        <v>65</v>
      </c>
      <c r="F118" s="9"/>
      <c r="G118" s="7">
        <f t="shared" si="3"/>
        <v>0</v>
      </c>
      <c r="H118" s="7">
        <f t="shared" si="4"/>
        <v>0</v>
      </c>
      <c r="I118" s="7">
        <f t="shared" si="5"/>
        <v>0</v>
      </c>
      <c r="J118" s="2" t="s">
        <v>168</v>
      </c>
    </row>
    <row r="119" spans="1:10" ht="43.2" x14ac:dyDescent="0.3">
      <c r="A119" s="2">
        <v>114</v>
      </c>
      <c r="B119" s="5" t="s">
        <v>154</v>
      </c>
      <c r="C119" s="5" t="s">
        <v>155</v>
      </c>
      <c r="D119" s="2" t="s">
        <v>2</v>
      </c>
      <c r="E119" s="2">
        <v>65</v>
      </c>
      <c r="F119" s="9"/>
      <c r="G119" s="7">
        <f t="shared" si="3"/>
        <v>0</v>
      </c>
      <c r="H119" s="7">
        <f t="shared" si="4"/>
        <v>0</v>
      </c>
      <c r="I119" s="7">
        <f t="shared" si="5"/>
        <v>0</v>
      </c>
      <c r="J119" s="2" t="s">
        <v>168</v>
      </c>
    </row>
    <row r="120" spans="1:10" x14ac:dyDescent="0.3">
      <c r="A120" s="2">
        <v>115</v>
      </c>
      <c r="B120" s="5" t="s">
        <v>166</v>
      </c>
      <c r="C120" s="5" t="s">
        <v>156</v>
      </c>
      <c r="D120" s="2" t="s">
        <v>2</v>
      </c>
      <c r="E120" s="2">
        <v>37</v>
      </c>
      <c r="F120" s="9"/>
      <c r="G120" s="7">
        <f t="shared" si="3"/>
        <v>0</v>
      </c>
      <c r="H120" s="7">
        <f t="shared" si="4"/>
        <v>0</v>
      </c>
      <c r="I120" s="7">
        <f t="shared" si="5"/>
        <v>0</v>
      </c>
      <c r="J120" s="2" t="s">
        <v>168</v>
      </c>
    </row>
    <row r="121" spans="1:10" ht="15" thickBot="1" x14ac:dyDescent="0.35"/>
    <row r="122" spans="1:10" ht="21.6" thickBot="1" x14ac:dyDescent="0.35">
      <c r="B122" s="10"/>
      <c r="C122" s="23" t="s">
        <v>169</v>
      </c>
      <c r="D122" s="24"/>
      <c r="E122" s="24"/>
      <c r="F122" s="24"/>
      <c r="G122" s="25"/>
      <c r="H122" s="19">
        <f>SUM(H6:H120)</f>
        <v>0</v>
      </c>
      <c r="I122" s="20"/>
      <c r="J122" s="11"/>
    </row>
    <row r="123" spans="1:10" ht="21.6" thickBot="1" x14ac:dyDescent="0.35">
      <c r="B123" s="10"/>
      <c r="C123" s="26" t="s">
        <v>170</v>
      </c>
      <c r="D123" s="27"/>
      <c r="E123" s="27"/>
      <c r="F123" s="27"/>
      <c r="G123" s="28"/>
      <c r="H123" s="19">
        <f>SUM(I6:I120)</f>
        <v>0</v>
      </c>
      <c r="I123" s="20"/>
      <c r="J123" s="11"/>
    </row>
    <row r="125" spans="1:10" ht="31.2" x14ac:dyDescent="0.3">
      <c r="B125" s="15" t="s">
        <v>175</v>
      </c>
      <c r="C125" s="21"/>
      <c r="D125" s="21"/>
      <c r="E125" s="21"/>
      <c r="F125" s="21"/>
    </row>
    <row r="126" spans="1:10" ht="31.2" x14ac:dyDescent="0.3">
      <c r="B126" s="16" t="s">
        <v>174</v>
      </c>
      <c r="C126" s="22"/>
      <c r="D126" s="22"/>
      <c r="E126" s="22"/>
      <c r="F126" s="22"/>
    </row>
  </sheetData>
  <sheetProtection algorithmName="SHA-512" hashValue="NLNehB4ZaUQ/n58jNmPHUYzeKS4AAYo/bePHZrMd9KfVcAFS4qnmXAjBje48xcofY1arqKQeUIjy6THsO/C27g==" saltValue="hNkxsHg0sTEuOjE/1AsHvg==" spinCount="100000" sheet="1" selectLockedCells="1"/>
  <mergeCells count="9">
    <mergeCell ref="C126:F126"/>
    <mergeCell ref="C122:G122"/>
    <mergeCell ref="C123:G123"/>
    <mergeCell ref="C3:H3"/>
    <mergeCell ref="B1:I1"/>
    <mergeCell ref="B2:I2"/>
    <mergeCell ref="H122:I122"/>
    <mergeCell ref="H123:I123"/>
    <mergeCell ref="C125:F125"/>
  </mergeCells>
  <pageMargins left="0.25" right="0.25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goca</dc:creator>
  <cp:lastModifiedBy>Administrator</cp:lastModifiedBy>
  <cp:lastPrinted>2022-05-05T11:32:18Z</cp:lastPrinted>
  <dcterms:created xsi:type="dcterms:W3CDTF">2022-05-05T09:54:33Z</dcterms:created>
  <dcterms:modified xsi:type="dcterms:W3CDTF">2022-05-09T11:43:16Z</dcterms:modified>
</cp:coreProperties>
</file>